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'Sheet1'!$A$1:$W$185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<sst xmlns="http://schemas.openxmlformats.org/spreadsheetml/2006/main" count="442" uniqueCount="121">
  <si>
    <t>追浜青少年の家</t>
  </si>
  <si>
    <t>体育室</t>
  </si>
  <si>
    <t>洋会議室</t>
  </si>
  <si>
    <t>和会議室</t>
  </si>
  <si>
    <t>午前</t>
  </si>
  <si>
    <t>午後</t>
  </si>
  <si>
    <t>夜間</t>
  </si>
  <si>
    <t>―</t>
  </si>
  <si>
    <t>稼働率</t>
  </si>
  <si>
    <t>ID</t>
  </si>
  <si>
    <t>施設名</t>
  </si>
  <si>
    <t>部屋名</t>
  </si>
  <si>
    <t>備考</t>
  </si>
  <si>
    <t>午前は9～11時。午後は11～13時。</t>
  </si>
  <si>
    <t>逸見青少年の家</t>
  </si>
  <si>
    <t>会議室</t>
  </si>
  <si>
    <t>研修室</t>
  </si>
  <si>
    <t>坂本青少年の家</t>
  </si>
  <si>
    <t>和室</t>
  </si>
  <si>
    <t>本公郷青少年の家</t>
  </si>
  <si>
    <t>衣笠青少年の家</t>
  </si>
  <si>
    <t>体育室兼集会室</t>
  </si>
  <si>
    <t>音楽室</t>
  </si>
  <si>
    <t>森崎青少年の家</t>
  </si>
  <si>
    <t>大津青少年の家</t>
  </si>
  <si>
    <t>浦賀青少年の家</t>
  </si>
  <si>
    <t>鴨居青少年の家</t>
  </si>
  <si>
    <t>久里浜青少年の家</t>
  </si>
  <si>
    <t>北下浦青少年の家</t>
  </si>
  <si>
    <t>大楠青少年の家</t>
  </si>
  <si>
    <t>会議室A(洋室)</t>
  </si>
  <si>
    <t>会議室B(和室)</t>
  </si>
  <si>
    <t>青少年会館</t>
  </si>
  <si>
    <t>ホール</t>
  </si>
  <si>
    <t>美術室</t>
  </si>
  <si>
    <t>小会議室</t>
  </si>
  <si>
    <t>年度</t>
  </si>
  <si>
    <t>利用日数</t>
  </si>
  <si>
    <t>開館日数</t>
  </si>
  <si>
    <t>日数ベースだけの施設</t>
  </si>
  <si>
    <t>追浜コミュニティセンター北館</t>
  </si>
  <si>
    <t>集会室</t>
  </si>
  <si>
    <t>午後1</t>
  </si>
  <si>
    <t>午後2</t>
  </si>
  <si>
    <t>追浜コミュニティセンター南館</t>
  </si>
  <si>
    <t>第１会議室</t>
  </si>
  <si>
    <t>第２会議室</t>
  </si>
  <si>
    <t>第３会議室</t>
  </si>
  <si>
    <t>第４会議室</t>
  </si>
  <si>
    <t>ホール</t>
  </si>
  <si>
    <t>田浦コミュニティセンター</t>
  </si>
  <si>
    <t>第１学習室</t>
  </si>
  <si>
    <t>第２・３学習室</t>
  </si>
  <si>
    <t>学習室(和室)</t>
  </si>
  <si>
    <t>美術工芸室</t>
  </si>
  <si>
    <t>調理講習室</t>
  </si>
  <si>
    <t>長浦コミュニティセンター</t>
  </si>
  <si>
    <t>集会室兼体育室</t>
  </si>
  <si>
    <t>第１研修室(和室)</t>
  </si>
  <si>
    <t>第２研修室(和室)</t>
  </si>
  <si>
    <t>談話室(和室)</t>
  </si>
  <si>
    <t>調理実習室</t>
  </si>
  <si>
    <t>多目的広場</t>
  </si>
  <si>
    <t>逸見コミュニティセンター</t>
  </si>
  <si>
    <t>第１・２学習室</t>
  </si>
  <si>
    <t>実習室１・２(和室)</t>
  </si>
  <si>
    <t>坂本コミュニティセンター</t>
  </si>
  <si>
    <t>第１・２会議室</t>
  </si>
  <si>
    <t>講習室(和室１)</t>
  </si>
  <si>
    <t>談話室(和室２)</t>
  </si>
  <si>
    <t>学習室(和室３)</t>
  </si>
  <si>
    <t>本町コミュニティセンター</t>
  </si>
  <si>
    <t>第１研修室</t>
  </si>
  <si>
    <t>第２研修室</t>
  </si>
  <si>
    <t>調理実習室</t>
  </si>
  <si>
    <t>三春コミュニティセンター</t>
  </si>
  <si>
    <t>安浦コミュニティセンター</t>
  </si>
  <si>
    <t>衣笠コミュニティセンター</t>
  </si>
  <si>
    <t>第２学習室</t>
  </si>
  <si>
    <t>第３学習室</t>
  </si>
  <si>
    <t>調理室</t>
  </si>
  <si>
    <t>体育館</t>
  </si>
  <si>
    <t>楽焼室</t>
  </si>
  <si>
    <t>池上コミュニティセンター</t>
  </si>
  <si>
    <t>大会議室</t>
  </si>
  <si>
    <t>中会議室</t>
  </si>
  <si>
    <t>小会議室</t>
  </si>
  <si>
    <t>大津コミュニティセンター</t>
  </si>
  <si>
    <t>浦賀コミュニティセンター</t>
  </si>
  <si>
    <t>実習室(和室)</t>
  </si>
  <si>
    <t>浦賀コミュニティセンター分館</t>
  </si>
  <si>
    <t>第４学習室</t>
  </si>
  <si>
    <t>鴨居コミュニティセンター</t>
  </si>
  <si>
    <t>和室１・２</t>
  </si>
  <si>
    <t>第３・４会議室</t>
  </si>
  <si>
    <t>ゲートボールコート</t>
  </si>
  <si>
    <t>久里浜コミュニティセンター</t>
  </si>
  <si>
    <t>岩戸コミュニティセンター</t>
  </si>
  <si>
    <t>会議室(１)(２)</t>
  </si>
  <si>
    <t>会議室(３)</t>
  </si>
  <si>
    <t>談話室(和室)</t>
  </si>
  <si>
    <t>北下浦コミュニティセンター</t>
  </si>
  <si>
    <t>第１・２学習室(和室)</t>
  </si>
  <si>
    <t>北下浦コミュニティセンター(北下浦プラザ内)</t>
  </si>
  <si>
    <t>大会議室</t>
  </si>
  <si>
    <t>会議室１</t>
  </si>
  <si>
    <t>会議室２</t>
  </si>
  <si>
    <t>会議室３</t>
  </si>
  <si>
    <t>西コミュニティセンター</t>
  </si>
  <si>
    <t>武山コミュニティセンター</t>
  </si>
  <si>
    <t>会議室Ａ・Ｂ</t>
  </si>
  <si>
    <t>長井コミュニティセンター</t>
  </si>
  <si>
    <t>多目的室</t>
  </si>
  <si>
    <t>追浜コミュニティセンター</t>
  </si>
  <si>
    <t>調理室</t>
  </si>
  <si>
    <t>合計</t>
  </si>
  <si>
    <t>合計使用コマ数(a)</t>
  </si>
  <si>
    <t>年間コマ数(b)</t>
  </si>
  <si>
    <t>稼働率(a/b)</t>
  </si>
  <si>
    <t>平成26年1月26日～平成26年2月9日は休館</t>
  </si>
  <si>
    <t>2月17日～3月末休館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</si>
</sst>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9" fontId="0" fillId="36" borderId="10" xfId="42" applyFont="1" applyFill="1" applyBorder="1" applyAlignment="1">
      <alignment vertical="center" shrinkToFit="1"/>
    </xf>
    <xf numFmtId="9" fontId="0" fillId="36" borderId="10" xfId="42" applyFont="1" applyFill="1" applyBorder="1" applyAlignment="1">
      <alignment horizontal="center" vertical="center" shrinkToFit="1"/>
    </xf>
    <xf numFmtId="176" fontId="0" fillId="37" borderId="10" xfId="42" applyNumberFormat="1" applyFont="1" applyFill="1" applyBorder="1" applyAlignment="1">
      <alignment vertical="center" shrinkToFit="1"/>
    </xf>
    <xf numFmtId="176" fontId="0" fillId="37" borderId="10" xfId="0" applyNumberFormat="1" applyFill="1" applyBorder="1" applyAlignment="1">
      <alignment horizontal="center" vertical="center" shrinkToFit="1"/>
    </xf>
    <xf numFmtId="176" fontId="0" fillId="37" borderId="10" xfId="42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5"/>
  <sheetViews>
    <sheetView tabSelected="1" view="pageBreakPreview" zoomScale="130" zoomScaleNormal="115" zoomScaleSheetLayoutView="130" zoomScalePageLayoutView="0" workbookViewId="0" topLeftCell="B1">
      <pane ySplit="2" topLeftCell="A171" activePane="bottomLeft" state="frozen"/>
      <selection pane="topLeft" activeCell="B1" sqref="B1"/>
      <selection pane="bottomLeft" activeCell="H181" sqref="H181"/>
    </sheetView>
  </sheetViews>
  <sheetFormatPr defaultColWidth="9.00390625" defaultRowHeight="19.5" customHeight="1"/>
  <cols>
    <col min="1" max="1" width="3.125" style="4" customWidth="1"/>
    <col min="2" max="2" width="14.375" style="4" customWidth="1"/>
    <col min="3" max="3" width="7.625" style="4" customWidth="1"/>
    <col min="4" max="4" width="5.375" style="4" customWidth="1"/>
    <col min="5" max="22" width="4.25390625" style="4" customWidth="1"/>
    <col min="23" max="23" width="16.875" style="4" customWidth="1"/>
    <col min="24" max="16384" width="9.00390625" style="4" customWidth="1"/>
  </cols>
  <sheetData>
    <row r="1" spans="1:23" ht="19.5" customHeight="1">
      <c r="A1" s="14" t="s">
        <v>9</v>
      </c>
      <c r="B1" s="14" t="s">
        <v>10</v>
      </c>
      <c r="C1" s="14" t="s">
        <v>11</v>
      </c>
      <c r="D1" s="14" t="s">
        <v>36</v>
      </c>
      <c r="E1" s="17" t="s">
        <v>116</v>
      </c>
      <c r="F1" s="17"/>
      <c r="G1" s="17"/>
      <c r="H1" s="17"/>
      <c r="I1" s="17"/>
      <c r="J1" s="16" t="s">
        <v>117</v>
      </c>
      <c r="K1" s="16"/>
      <c r="L1" s="16"/>
      <c r="M1" s="16"/>
      <c r="N1" s="16"/>
      <c r="O1" s="18" t="s">
        <v>118</v>
      </c>
      <c r="P1" s="18"/>
      <c r="Q1" s="18"/>
      <c r="R1" s="18"/>
      <c r="S1" s="18"/>
      <c r="T1" s="19" t="s">
        <v>39</v>
      </c>
      <c r="U1" s="20"/>
      <c r="V1" s="21"/>
      <c r="W1" s="16" t="s">
        <v>12</v>
      </c>
    </row>
    <row r="2" spans="1:23" ht="19.5" customHeight="1">
      <c r="A2" s="15"/>
      <c r="B2" s="15"/>
      <c r="C2" s="15"/>
      <c r="D2" s="15"/>
      <c r="E2" s="1" t="s">
        <v>4</v>
      </c>
      <c r="F2" s="1" t="s">
        <v>42</v>
      </c>
      <c r="G2" s="1" t="s">
        <v>43</v>
      </c>
      <c r="H2" s="1" t="s">
        <v>6</v>
      </c>
      <c r="I2" s="1" t="s">
        <v>115</v>
      </c>
      <c r="J2" s="2" t="s">
        <v>4</v>
      </c>
      <c r="K2" s="2" t="s">
        <v>42</v>
      </c>
      <c r="L2" s="2" t="s">
        <v>43</v>
      </c>
      <c r="M2" s="2" t="s">
        <v>6</v>
      </c>
      <c r="N2" s="2" t="s">
        <v>115</v>
      </c>
      <c r="O2" s="3" t="s">
        <v>4</v>
      </c>
      <c r="P2" s="3" t="s">
        <v>5</v>
      </c>
      <c r="Q2" s="3" t="s">
        <v>43</v>
      </c>
      <c r="R2" s="3" t="s">
        <v>6</v>
      </c>
      <c r="S2" s="3" t="s">
        <v>115</v>
      </c>
      <c r="T2" s="1" t="s">
        <v>37</v>
      </c>
      <c r="U2" s="1" t="s">
        <v>38</v>
      </c>
      <c r="V2" s="1" t="s">
        <v>8</v>
      </c>
      <c r="W2" s="16"/>
    </row>
    <row r="3" spans="1:23" ht="19.5" customHeight="1">
      <c r="A3" s="5">
        <v>1</v>
      </c>
      <c r="B3" s="5" t="s">
        <v>0</v>
      </c>
      <c r="C3" s="5" t="s">
        <v>1</v>
      </c>
      <c r="D3" s="5">
        <v>2011</v>
      </c>
      <c r="E3" s="5">
        <v>49</v>
      </c>
      <c r="F3" s="5">
        <v>86</v>
      </c>
      <c r="G3" s="5"/>
      <c r="H3" s="6" t="s">
        <v>7</v>
      </c>
      <c r="I3" s="13">
        <f>SUM(E3:H3)</f>
        <v>135</v>
      </c>
      <c r="J3" s="5">
        <v>163</v>
      </c>
      <c r="K3" s="5">
        <v>163</v>
      </c>
      <c r="L3" s="5"/>
      <c r="M3" s="6" t="s">
        <v>7</v>
      </c>
      <c r="N3" s="13">
        <f>SUM(J3:M3)</f>
        <v>326</v>
      </c>
      <c r="O3" s="10">
        <f>E3/J3</f>
        <v>0.3006134969325153</v>
      </c>
      <c r="P3" s="10">
        <f>F3/K3</f>
        <v>0.5276073619631901</v>
      </c>
      <c r="Q3" s="10"/>
      <c r="R3" s="11" t="s">
        <v>7</v>
      </c>
      <c r="S3" s="10">
        <f>I3/N3</f>
        <v>0.41411042944785276</v>
      </c>
      <c r="T3" s="7"/>
      <c r="U3" s="7"/>
      <c r="V3" s="8"/>
      <c r="W3" s="5" t="s">
        <v>13</v>
      </c>
    </row>
    <row r="4" spans="1:23" ht="19.5" customHeight="1">
      <c r="A4" s="5">
        <v>2</v>
      </c>
      <c r="B4" s="5" t="s">
        <v>0</v>
      </c>
      <c r="C4" s="5" t="s">
        <v>2</v>
      </c>
      <c r="D4" s="5">
        <v>2011</v>
      </c>
      <c r="E4" s="5">
        <v>31</v>
      </c>
      <c r="F4" s="5">
        <v>27</v>
      </c>
      <c r="G4" s="5"/>
      <c r="H4" s="5">
        <v>31</v>
      </c>
      <c r="I4" s="13">
        <f>SUM(E4:H4)</f>
        <v>89</v>
      </c>
      <c r="J4" s="5">
        <v>309</v>
      </c>
      <c r="K4" s="5">
        <v>309</v>
      </c>
      <c r="L4" s="5"/>
      <c r="M4" s="5">
        <v>309</v>
      </c>
      <c r="N4" s="13">
        <f>SUM(J4:M4)</f>
        <v>927</v>
      </c>
      <c r="O4" s="10">
        <f aca="true" t="shared" si="0" ref="O4:O29">E4/J4</f>
        <v>0.10032362459546926</v>
      </c>
      <c r="P4" s="10">
        <f aca="true" t="shared" si="1" ref="P4:P46">F4/K4</f>
        <v>0.08737864077669903</v>
      </c>
      <c r="Q4" s="10"/>
      <c r="R4" s="10">
        <f>H4/M4</f>
        <v>0.10032362459546926</v>
      </c>
      <c r="S4" s="10">
        <f aca="true" t="shared" si="2" ref="S4:S67">I4/N4</f>
        <v>0.09600862998921252</v>
      </c>
      <c r="T4" s="8"/>
      <c r="U4" s="8"/>
      <c r="V4" s="8"/>
      <c r="W4" s="5"/>
    </row>
    <row r="5" spans="1:23" ht="19.5" customHeight="1">
      <c r="A5" s="5">
        <v>3</v>
      </c>
      <c r="B5" s="5" t="s">
        <v>0</v>
      </c>
      <c r="C5" s="5" t="s">
        <v>3</v>
      </c>
      <c r="D5" s="5">
        <v>2011</v>
      </c>
      <c r="E5" s="5">
        <v>11</v>
      </c>
      <c r="F5" s="5">
        <v>14</v>
      </c>
      <c r="G5" s="5"/>
      <c r="H5" s="5">
        <v>5</v>
      </c>
      <c r="I5" s="13">
        <f aca="true" t="shared" si="3" ref="I5:I68">SUM(E5:H5)</f>
        <v>30</v>
      </c>
      <c r="J5" s="5">
        <v>309</v>
      </c>
      <c r="K5" s="5">
        <v>309</v>
      </c>
      <c r="L5" s="5"/>
      <c r="M5" s="5">
        <v>309</v>
      </c>
      <c r="N5" s="13">
        <f aca="true" t="shared" si="4" ref="N5:N68">SUM(J5:M5)</f>
        <v>927</v>
      </c>
      <c r="O5" s="10">
        <f t="shared" si="0"/>
        <v>0.03559870550161812</v>
      </c>
      <c r="P5" s="10">
        <f t="shared" si="1"/>
        <v>0.045307443365695796</v>
      </c>
      <c r="Q5" s="10"/>
      <c r="R5" s="10">
        <f aca="true" t="shared" si="5" ref="R5:R28">H5/M5</f>
        <v>0.016181229773462782</v>
      </c>
      <c r="S5" s="10">
        <f t="shared" si="2"/>
        <v>0.032362459546925564</v>
      </c>
      <c r="T5" s="8"/>
      <c r="U5" s="8"/>
      <c r="V5" s="8"/>
      <c r="W5" s="5"/>
    </row>
    <row r="6" spans="1:23" ht="19.5" customHeight="1">
      <c r="A6" s="5">
        <v>4</v>
      </c>
      <c r="B6" s="5" t="s">
        <v>14</v>
      </c>
      <c r="C6" s="5" t="s">
        <v>1</v>
      </c>
      <c r="D6" s="5">
        <v>2011</v>
      </c>
      <c r="E6" s="5">
        <v>121</v>
      </c>
      <c r="F6" s="5">
        <v>109</v>
      </c>
      <c r="G6" s="5"/>
      <c r="H6" s="6" t="s">
        <v>7</v>
      </c>
      <c r="I6" s="13">
        <f t="shared" si="3"/>
        <v>230</v>
      </c>
      <c r="J6" s="5">
        <v>163</v>
      </c>
      <c r="K6" s="5">
        <v>163</v>
      </c>
      <c r="L6" s="5"/>
      <c r="M6" s="6" t="s">
        <v>7</v>
      </c>
      <c r="N6" s="13">
        <f t="shared" si="4"/>
        <v>326</v>
      </c>
      <c r="O6" s="10">
        <f t="shared" si="0"/>
        <v>0.7423312883435583</v>
      </c>
      <c r="P6" s="10">
        <f t="shared" si="1"/>
        <v>0.6687116564417178</v>
      </c>
      <c r="Q6" s="10"/>
      <c r="R6" s="12" t="s">
        <v>7</v>
      </c>
      <c r="S6" s="10">
        <f t="shared" si="2"/>
        <v>0.7055214723926381</v>
      </c>
      <c r="T6" s="9"/>
      <c r="U6" s="9"/>
      <c r="V6" s="8"/>
      <c r="W6" s="5" t="s">
        <v>13</v>
      </c>
    </row>
    <row r="7" spans="1:23" ht="19.5" customHeight="1">
      <c r="A7" s="5">
        <v>5</v>
      </c>
      <c r="B7" s="5" t="s">
        <v>14</v>
      </c>
      <c r="C7" s="5" t="s">
        <v>15</v>
      </c>
      <c r="D7" s="5">
        <v>2011</v>
      </c>
      <c r="E7" s="5">
        <v>153</v>
      </c>
      <c r="F7" s="5">
        <v>152</v>
      </c>
      <c r="G7" s="5"/>
      <c r="H7" s="5">
        <v>33</v>
      </c>
      <c r="I7" s="13">
        <f t="shared" si="3"/>
        <v>338</v>
      </c>
      <c r="J7" s="5">
        <v>309</v>
      </c>
      <c r="K7" s="5">
        <v>309</v>
      </c>
      <c r="L7" s="5"/>
      <c r="M7" s="5">
        <v>309</v>
      </c>
      <c r="N7" s="13">
        <f t="shared" si="4"/>
        <v>927</v>
      </c>
      <c r="O7" s="10">
        <f>E7/J7</f>
        <v>0.49514563106796117</v>
      </c>
      <c r="P7" s="10">
        <f t="shared" si="1"/>
        <v>0.4919093851132686</v>
      </c>
      <c r="Q7" s="10"/>
      <c r="R7" s="10">
        <f>H7/M7</f>
        <v>0.10679611650485436</v>
      </c>
      <c r="S7" s="10">
        <f t="shared" si="2"/>
        <v>0.36461704422869473</v>
      </c>
      <c r="T7" s="8"/>
      <c r="U7" s="8"/>
      <c r="V7" s="8"/>
      <c r="W7" s="5"/>
    </row>
    <row r="8" spans="1:23" ht="19.5" customHeight="1">
      <c r="A8" s="5">
        <v>6</v>
      </c>
      <c r="B8" s="5" t="s">
        <v>14</v>
      </c>
      <c r="C8" s="5" t="s">
        <v>16</v>
      </c>
      <c r="D8" s="5">
        <v>2011</v>
      </c>
      <c r="E8" s="5">
        <v>106</v>
      </c>
      <c r="F8" s="5">
        <v>131</v>
      </c>
      <c r="G8" s="5"/>
      <c r="H8" s="5">
        <v>15</v>
      </c>
      <c r="I8" s="13">
        <f t="shared" si="3"/>
        <v>252</v>
      </c>
      <c r="J8" s="5">
        <v>309</v>
      </c>
      <c r="K8" s="5">
        <v>309</v>
      </c>
      <c r="L8" s="5"/>
      <c r="M8" s="5">
        <v>309</v>
      </c>
      <c r="N8" s="13">
        <f t="shared" si="4"/>
        <v>927</v>
      </c>
      <c r="O8" s="10">
        <f>E8/J8</f>
        <v>0.343042071197411</v>
      </c>
      <c r="P8" s="10">
        <f t="shared" si="1"/>
        <v>0.42394822006472493</v>
      </c>
      <c r="Q8" s="10"/>
      <c r="R8" s="10">
        <f>H8/M8</f>
        <v>0.04854368932038835</v>
      </c>
      <c r="S8" s="10">
        <f t="shared" si="2"/>
        <v>0.27184466019417475</v>
      </c>
      <c r="T8" s="8"/>
      <c r="U8" s="8"/>
      <c r="V8" s="8"/>
      <c r="W8" s="5"/>
    </row>
    <row r="9" spans="1:23" ht="19.5" customHeight="1">
      <c r="A9" s="5">
        <v>7</v>
      </c>
      <c r="B9" s="5" t="s">
        <v>17</v>
      </c>
      <c r="C9" s="5" t="s">
        <v>1</v>
      </c>
      <c r="D9" s="5">
        <v>2011</v>
      </c>
      <c r="E9" s="5">
        <v>115</v>
      </c>
      <c r="F9" s="5">
        <v>92</v>
      </c>
      <c r="G9" s="5"/>
      <c r="H9" s="6" t="s">
        <v>7</v>
      </c>
      <c r="I9" s="13">
        <f t="shared" si="3"/>
        <v>207</v>
      </c>
      <c r="J9" s="5">
        <v>163</v>
      </c>
      <c r="K9" s="5">
        <v>163</v>
      </c>
      <c r="L9" s="5"/>
      <c r="M9" s="6" t="s">
        <v>7</v>
      </c>
      <c r="N9" s="13">
        <f t="shared" si="4"/>
        <v>326</v>
      </c>
      <c r="O9" s="10">
        <f t="shared" si="0"/>
        <v>0.7055214723926381</v>
      </c>
      <c r="P9" s="10">
        <f t="shared" si="1"/>
        <v>0.5644171779141104</v>
      </c>
      <c r="Q9" s="10"/>
      <c r="R9" s="11" t="s">
        <v>7</v>
      </c>
      <c r="S9" s="10">
        <f t="shared" si="2"/>
        <v>0.6349693251533742</v>
      </c>
      <c r="T9" s="7"/>
      <c r="U9" s="7"/>
      <c r="V9" s="8"/>
      <c r="W9" s="5" t="s">
        <v>13</v>
      </c>
    </row>
    <row r="10" spans="1:23" ht="19.5" customHeight="1">
      <c r="A10" s="5">
        <v>8</v>
      </c>
      <c r="B10" s="5" t="s">
        <v>17</v>
      </c>
      <c r="C10" s="5" t="s">
        <v>15</v>
      </c>
      <c r="D10" s="5">
        <v>2011</v>
      </c>
      <c r="E10" s="5">
        <v>11</v>
      </c>
      <c r="F10" s="5">
        <v>10</v>
      </c>
      <c r="G10" s="5"/>
      <c r="H10" s="5">
        <v>2</v>
      </c>
      <c r="I10" s="13">
        <f t="shared" si="3"/>
        <v>23</v>
      </c>
      <c r="J10" s="5">
        <v>309</v>
      </c>
      <c r="K10" s="5">
        <v>309</v>
      </c>
      <c r="L10" s="5"/>
      <c r="M10" s="5">
        <v>309</v>
      </c>
      <c r="N10" s="13">
        <f t="shared" si="4"/>
        <v>927</v>
      </c>
      <c r="O10" s="10">
        <f t="shared" si="0"/>
        <v>0.03559870550161812</v>
      </c>
      <c r="P10" s="10">
        <f t="shared" si="1"/>
        <v>0.032362459546925564</v>
      </c>
      <c r="Q10" s="10"/>
      <c r="R10" s="10">
        <f t="shared" si="5"/>
        <v>0.006472491909385114</v>
      </c>
      <c r="S10" s="10">
        <f t="shared" si="2"/>
        <v>0.02481121898597627</v>
      </c>
      <c r="T10" s="8"/>
      <c r="U10" s="8"/>
      <c r="V10" s="8"/>
      <c r="W10" s="5"/>
    </row>
    <row r="11" spans="1:23" ht="19.5" customHeight="1">
      <c r="A11" s="5">
        <v>9</v>
      </c>
      <c r="B11" s="5" t="s">
        <v>17</v>
      </c>
      <c r="C11" s="5" t="s">
        <v>18</v>
      </c>
      <c r="D11" s="5">
        <v>2011</v>
      </c>
      <c r="E11" s="5">
        <v>37</v>
      </c>
      <c r="F11" s="5">
        <v>48</v>
      </c>
      <c r="G11" s="5"/>
      <c r="H11" s="5">
        <v>1</v>
      </c>
      <c r="I11" s="13">
        <f t="shared" si="3"/>
        <v>86</v>
      </c>
      <c r="J11" s="5">
        <v>309</v>
      </c>
      <c r="K11" s="5">
        <v>309</v>
      </c>
      <c r="L11" s="5"/>
      <c r="M11" s="5">
        <v>309</v>
      </c>
      <c r="N11" s="13">
        <f t="shared" si="4"/>
        <v>927</v>
      </c>
      <c r="O11" s="10">
        <f t="shared" si="0"/>
        <v>0.11974110032362459</v>
      </c>
      <c r="P11" s="10">
        <f t="shared" si="1"/>
        <v>0.1553398058252427</v>
      </c>
      <c r="Q11" s="10"/>
      <c r="R11" s="10">
        <f t="shared" si="5"/>
        <v>0.003236245954692557</v>
      </c>
      <c r="S11" s="10">
        <f t="shared" si="2"/>
        <v>0.09277238403451996</v>
      </c>
      <c r="T11" s="8"/>
      <c r="U11" s="8"/>
      <c r="V11" s="8"/>
      <c r="W11" s="5"/>
    </row>
    <row r="12" spans="1:23" ht="19.5" customHeight="1">
      <c r="A12" s="5">
        <v>10</v>
      </c>
      <c r="B12" s="5" t="s">
        <v>17</v>
      </c>
      <c r="C12" s="5" t="s">
        <v>16</v>
      </c>
      <c r="D12" s="5">
        <v>2011</v>
      </c>
      <c r="E12" s="5">
        <v>21</v>
      </c>
      <c r="F12" s="5">
        <v>55</v>
      </c>
      <c r="G12" s="5"/>
      <c r="H12" s="5">
        <v>21</v>
      </c>
      <c r="I12" s="13">
        <f t="shared" si="3"/>
        <v>97</v>
      </c>
      <c r="J12" s="5">
        <v>309</v>
      </c>
      <c r="K12" s="5">
        <v>309</v>
      </c>
      <c r="L12" s="5"/>
      <c r="M12" s="5">
        <v>309</v>
      </c>
      <c r="N12" s="13">
        <f t="shared" si="4"/>
        <v>927</v>
      </c>
      <c r="O12" s="10">
        <f t="shared" si="0"/>
        <v>0.06796116504854369</v>
      </c>
      <c r="P12" s="10">
        <f t="shared" si="1"/>
        <v>0.1779935275080906</v>
      </c>
      <c r="Q12" s="10"/>
      <c r="R12" s="10">
        <f t="shared" si="5"/>
        <v>0.06796116504854369</v>
      </c>
      <c r="S12" s="10">
        <f t="shared" si="2"/>
        <v>0.104638619201726</v>
      </c>
      <c r="T12" s="8"/>
      <c r="U12" s="8"/>
      <c r="V12" s="8"/>
      <c r="W12" s="5"/>
    </row>
    <row r="13" spans="1:23" ht="19.5" customHeight="1">
      <c r="A13" s="5">
        <v>11</v>
      </c>
      <c r="B13" s="5" t="s">
        <v>19</v>
      </c>
      <c r="C13" s="5" t="s">
        <v>1</v>
      </c>
      <c r="D13" s="5">
        <v>2011</v>
      </c>
      <c r="E13" s="5">
        <v>114</v>
      </c>
      <c r="F13" s="5">
        <v>8</v>
      </c>
      <c r="G13" s="5"/>
      <c r="H13" s="6" t="s">
        <v>7</v>
      </c>
      <c r="I13" s="13">
        <f t="shared" si="3"/>
        <v>122</v>
      </c>
      <c r="J13" s="5">
        <v>163</v>
      </c>
      <c r="K13" s="5">
        <v>163</v>
      </c>
      <c r="L13" s="5"/>
      <c r="M13" s="6" t="s">
        <v>7</v>
      </c>
      <c r="N13" s="13">
        <f t="shared" si="4"/>
        <v>326</v>
      </c>
      <c r="O13" s="10">
        <f t="shared" si="0"/>
        <v>0.6993865030674846</v>
      </c>
      <c r="P13" s="10">
        <f t="shared" si="1"/>
        <v>0.049079754601226995</v>
      </c>
      <c r="Q13" s="10"/>
      <c r="R13" s="11" t="s">
        <v>7</v>
      </c>
      <c r="S13" s="10">
        <f t="shared" si="2"/>
        <v>0.37423312883435583</v>
      </c>
      <c r="T13" s="7"/>
      <c r="U13" s="7"/>
      <c r="V13" s="8"/>
      <c r="W13" s="5" t="s">
        <v>13</v>
      </c>
    </row>
    <row r="14" spans="1:23" ht="19.5" customHeight="1">
      <c r="A14" s="5">
        <v>12</v>
      </c>
      <c r="B14" s="5" t="s">
        <v>19</v>
      </c>
      <c r="C14" s="5" t="s">
        <v>15</v>
      </c>
      <c r="D14" s="5">
        <v>2011</v>
      </c>
      <c r="E14" s="5">
        <v>43</v>
      </c>
      <c r="F14" s="5">
        <v>3</v>
      </c>
      <c r="G14" s="5"/>
      <c r="H14" s="5">
        <v>28</v>
      </c>
      <c r="I14" s="13">
        <f t="shared" si="3"/>
        <v>74</v>
      </c>
      <c r="J14" s="5">
        <v>309</v>
      </c>
      <c r="K14" s="5">
        <v>309</v>
      </c>
      <c r="L14" s="5"/>
      <c r="M14" s="5">
        <v>309</v>
      </c>
      <c r="N14" s="13">
        <f t="shared" si="4"/>
        <v>927</v>
      </c>
      <c r="O14" s="10">
        <f t="shared" si="0"/>
        <v>0.13915857605177995</v>
      </c>
      <c r="P14" s="10">
        <f t="shared" si="1"/>
        <v>0.009708737864077669</v>
      </c>
      <c r="Q14" s="10"/>
      <c r="R14" s="10">
        <f t="shared" si="5"/>
        <v>0.09061488673139159</v>
      </c>
      <c r="S14" s="10">
        <f t="shared" si="2"/>
        <v>0.07982740021574973</v>
      </c>
      <c r="T14" s="8"/>
      <c r="U14" s="8"/>
      <c r="V14" s="8"/>
      <c r="W14" s="5"/>
    </row>
    <row r="15" spans="1:23" ht="19.5" customHeight="1">
      <c r="A15" s="5">
        <v>13</v>
      </c>
      <c r="B15" s="5" t="s">
        <v>19</v>
      </c>
      <c r="C15" s="5" t="s">
        <v>18</v>
      </c>
      <c r="D15" s="5">
        <v>2011</v>
      </c>
      <c r="E15" s="5">
        <v>0</v>
      </c>
      <c r="F15" s="5">
        <v>0</v>
      </c>
      <c r="G15" s="5"/>
      <c r="H15" s="5">
        <v>0</v>
      </c>
      <c r="I15" s="13">
        <f t="shared" si="3"/>
        <v>0</v>
      </c>
      <c r="J15" s="5">
        <v>309</v>
      </c>
      <c r="K15" s="5">
        <v>309</v>
      </c>
      <c r="L15" s="5"/>
      <c r="M15" s="5">
        <v>309</v>
      </c>
      <c r="N15" s="13">
        <f t="shared" si="4"/>
        <v>927</v>
      </c>
      <c r="O15" s="10">
        <f t="shared" si="0"/>
        <v>0</v>
      </c>
      <c r="P15" s="10">
        <f t="shared" si="1"/>
        <v>0</v>
      </c>
      <c r="Q15" s="10"/>
      <c r="R15" s="10">
        <f t="shared" si="5"/>
        <v>0</v>
      </c>
      <c r="S15" s="10">
        <f t="shared" si="2"/>
        <v>0</v>
      </c>
      <c r="T15" s="8"/>
      <c r="U15" s="8"/>
      <c r="V15" s="8"/>
      <c r="W15" s="5"/>
    </row>
    <row r="16" spans="1:23" ht="19.5" customHeight="1">
      <c r="A16" s="5">
        <v>14</v>
      </c>
      <c r="B16" s="5" t="s">
        <v>20</v>
      </c>
      <c r="C16" s="5" t="s">
        <v>21</v>
      </c>
      <c r="D16" s="5">
        <v>2011</v>
      </c>
      <c r="E16" s="5">
        <v>150</v>
      </c>
      <c r="F16" s="5">
        <v>57</v>
      </c>
      <c r="G16" s="5"/>
      <c r="H16" s="6" t="s">
        <v>7</v>
      </c>
      <c r="I16" s="13">
        <f t="shared" si="3"/>
        <v>207</v>
      </c>
      <c r="J16" s="5">
        <v>163</v>
      </c>
      <c r="K16" s="5">
        <v>163</v>
      </c>
      <c r="L16" s="5"/>
      <c r="M16" s="6" t="s">
        <v>7</v>
      </c>
      <c r="N16" s="13">
        <f t="shared" si="4"/>
        <v>326</v>
      </c>
      <c r="O16" s="10">
        <f t="shared" si="0"/>
        <v>0.9202453987730062</v>
      </c>
      <c r="P16" s="10">
        <f t="shared" si="1"/>
        <v>0.3496932515337423</v>
      </c>
      <c r="Q16" s="10"/>
      <c r="R16" s="11" t="s">
        <v>7</v>
      </c>
      <c r="S16" s="10">
        <f t="shared" si="2"/>
        <v>0.6349693251533742</v>
      </c>
      <c r="T16" s="7"/>
      <c r="U16" s="7"/>
      <c r="V16" s="8"/>
      <c r="W16" s="5" t="s">
        <v>13</v>
      </c>
    </row>
    <row r="17" spans="1:23" ht="19.5" customHeight="1">
      <c r="A17" s="5">
        <v>15</v>
      </c>
      <c r="B17" s="5" t="s">
        <v>20</v>
      </c>
      <c r="C17" s="5" t="s">
        <v>15</v>
      </c>
      <c r="D17" s="5">
        <v>2011</v>
      </c>
      <c r="E17" s="5">
        <v>162</v>
      </c>
      <c r="F17" s="5">
        <v>30</v>
      </c>
      <c r="G17" s="5"/>
      <c r="H17" s="5">
        <v>21</v>
      </c>
      <c r="I17" s="13">
        <f t="shared" si="3"/>
        <v>213</v>
      </c>
      <c r="J17" s="5">
        <v>309</v>
      </c>
      <c r="K17" s="5">
        <v>309</v>
      </c>
      <c r="L17" s="5"/>
      <c r="M17" s="5">
        <v>309</v>
      </c>
      <c r="N17" s="13">
        <f t="shared" si="4"/>
        <v>927</v>
      </c>
      <c r="O17" s="10">
        <f t="shared" si="0"/>
        <v>0.5242718446601942</v>
      </c>
      <c r="P17" s="10">
        <f t="shared" si="1"/>
        <v>0.0970873786407767</v>
      </c>
      <c r="Q17" s="10"/>
      <c r="R17" s="10">
        <f t="shared" si="5"/>
        <v>0.06796116504854369</v>
      </c>
      <c r="S17" s="10">
        <f t="shared" si="2"/>
        <v>0.2297734627831715</v>
      </c>
      <c r="T17" s="8"/>
      <c r="U17" s="8"/>
      <c r="V17" s="8"/>
      <c r="W17" s="5"/>
    </row>
    <row r="18" spans="1:23" ht="19.5" customHeight="1">
      <c r="A18" s="5">
        <v>16</v>
      </c>
      <c r="B18" s="5" t="s">
        <v>20</v>
      </c>
      <c r="C18" s="5" t="s">
        <v>18</v>
      </c>
      <c r="D18" s="5">
        <v>2011</v>
      </c>
      <c r="E18" s="5">
        <v>53</v>
      </c>
      <c r="F18" s="5">
        <v>3</v>
      </c>
      <c r="G18" s="5"/>
      <c r="H18" s="5">
        <v>0</v>
      </c>
      <c r="I18" s="13">
        <f t="shared" si="3"/>
        <v>56</v>
      </c>
      <c r="J18" s="5">
        <v>309</v>
      </c>
      <c r="K18" s="5">
        <v>309</v>
      </c>
      <c r="L18" s="5"/>
      <c r="M18" s="5">
        <v>309</v>
      </c>
      <c r="N18" s="13">
        <f t="shared" si="4"/>
        <v>927</v>
      </c>
      <c r="O18" s="10">
        <f t="shared" si="0"/>
        <v>0.1715210355987055</v>
      </c>
      <c r="P18" s="10">
        <f t="shared" si="1"/>
        <v>0.009708737864077669</v>
      </c>
      <c r="Q18" s="10"/>
      <c r="R18" s="10">
        <f t="shared" si="5"/>
        <v>0</v>
      </c>
      <c r="S18" s="10">
        <f t="shared" si="2"/>
        <v>0.06040992448759439</v>
      </c>
      <c r="T18" s="8"/>
      <c r="U18" s="8"/>
      <c r="V18" s="8"/>
      <c r="W18" s="5"/>
    </row>
    <row r="19" spans="1:23" ht="19.5" customHeight="1">
      <c r="A19" s="5">
        <v>17</v>
      </c>
      <c r="B19" s="5" t="s">
        <v>20</v>
      </c>
      <c r="C19" s="5" t="s">
        <v>22</v>
      </c>
      <c r="D19" s="5">
        <v>2011</v>
      </c>
      <c r="E19" s="5">
        <v>31</v>
      </c>
      <c r="F19" s="5">
        <v>64</v>
      </c>
      <c r="G19" s="5"/>
      <c r="H19" s="5">
        <v>6</v>
      </c>
      <c r="I19" s="13">
        <f t="shared" si="3"/>
        <v>101</v>
      </c>
      <c r="J19" s="5">
        <v>309</v>
      </c>
      <c r="K19" s="5">
        <v>309</v>
      </c>
      <c r="L19" s="5"/>
      <c r="M19" s="5">
        <v>309</v>
      </c>
      <c r="N19" s="13">
        <f t="shared" si="4"/>
        <v>927</v>
      </c>
      <c r="O19" s="10">
        <f t="shared" si="0"/>
        <v>0.10032362459546926</v>
      </c>
      <c r="P19" s="10">
        <f t="shared" si="1"/>
        <v>0.20711974110032363</v>
      </c>
      <c r="Q19" s="10"/>
      <c r="R19" s="10">
        <f t="shared" si="5"/>
        <v>0.019417475728155338</v>
      </c>
      <c r="S19" s="10">
        <f t="shared" si="2"/>
        <v>0.10895361380798274</v>
      </c>
      <c r="T19" s="8"/>
      <c r="U19" s="8"/>
      <c r="V19" s="8"/>
      <c r="W19" s="5"/>
    </row>
    <row r="20" spans="1:23" ht="19.5" customHeight="1">
      <c r="A20" s="5">
        <v>18</v>
      </c>
      <c r="B20" s="5" t="s">
        <v>23</v>
      </c>
      <c r="C20" s="5" t="s">
        <v>1</v>
      </c>
      <c r="D20" s="5">
        <v>2011</v>
      </c>
      <c r="E20" s="5">
        <v>101</v>
      </c>
      <c r="F20" s="5">
        <v>109</v>
      </c>
      <c r="G20" s="5"/>
      <c r="H20" s="6" t="s">
        <v>7</v>
      </c>
      <c r="I20" s="13">
        <f t="shared" si="3"/>
        <v>210</v>
      </c>
      <c r="J20" s="5">
        <v>163</v>
      </c>
      <c r="K20" s="5">
        <v>163</v>
      </c>
      <c r="L20" s="5"/>
      <c r="M20" s="6" t="s">
        <v>7</v>
      </c>
      <c r="N20" s="13">
        <f t="shared" si="4"/>
        <v>326</v>
      </c>
      <c r="O20" s="10">
        <f t="shared" si="0"/>
        <v>0.6196319018404908</v>
      </c>
      <c r="P20" s="10">
        <f t="shared" si="1"/>
        <v>0.6687116564417178</v>
      </c>
      <c r="Q20" s="10"/>
      <c r="R20" s="11" t="s">
        <v>7</v>
      </c>
      <c r="S20" s="10">
        <f t="shared" si="2"/>
        <v>0.6441717791411042</v>
      </c>
      <c r="T20" s="7"/>
      <c r="U20" s="7"/>
      <c r="V20" s="8"/>
      <c r="W20" s="5" t="s">
        <v>13</v>
      </c>
    </row>
    <row r="21" spans="1:23" ht="19.5" customHeight="1">
      <c r="A21" s="5">
        <v>19</v>
      </c>
      <c r="B21" s="5" t="s">
        <v>23</v>
      </c>
      <c r="C21" s="5" t="s">
        <v>15</v>
      </c>
      <c r="D21" s="5">
        <v>2011</v>
      </c>
      <c r="E21" s="5">
        <v>14</v>
      </c>
      <c r="F21" s="5">
        <v>50</v>
      </c>
      <c r="G21" s="5"/>
      <c r="H21" s="5">
        <v>5</v>
      </c>
      <c r="I21" s="13">
        <f t="shared" si="3"/>
        <v>69</v>
      </c>
      <c r="J21" s="5">
        <v>309</v>
      </c>
      <c r="K21" s="5">
        <v>309</v>
      </c>
      <c r="L21" s="5"/>
      <c r="M21" s="5">
        <v>309</v>
      </c>
      <c r="N21" s="13">
        <f t="shared" si="4"/>
        <v>927</v>
      </c>
      <c r="O21" s="10">
        <f t="shared" si="0"/>
        <v>0.045307443365695796</v>
      </c>
      <c r="P21" s="10">
        <f t="shared" si="1"/>
        <v>0.16181229773462782</v>
      </c>
      <c r="Q21" s="10"/>
      <c r="R21" s="10">
        <f t="shared" si="5"/>
        <v>0.016181229773462782</v>
      </c>
      <c r="S21" s="10">
        <f t="shared" si="2"/>
        <v>0.0744336569579288</v>
      </c>
      <c r="T21" s="8"/>
      <c r="U21" s="8"/>
      <c r="V21" s="8"/>
      <c r="W21" s="5"/>
    </row>
    <row r="22" spans="1:23" ht="19.5" customHeight="1">
      <c r="A22" s="5">
        <v>20</v>
      </c>
      <c r="B22" s="5" t="s">
        <v>23</v>
      </c>
      <c r="C22" s="5" t="s">
        <v>18</v>
      </c>
      <c r="D22" s="5">
        <v>2011</v>
      </c>
      <c r="E22" s="5">
        <v>48</v>
      </c>
      <c r="F22" s="5">
        <v>0</v>
      </c>
      <c r="G22" s="5"/>
      <c r="H22" s="5">
        <v>0</v>
      </c>
      <c r="I22" s="13">
        <f t="shared" si="3"/>
        <v>48</v>
      </c>
      <c r="J22" s="5">
        <v>309</v>
      </c>
      <c r="K22" s="5">
        <v>309</v>
      </c>
      <c r="L22" s="5"/>
      <c r="M22" s="5">
        <v>309</v>
      </c>
      <c r="N22" s="13">
        <f t="shared" si="4"/>
        <v>927</v>
      </c>
      <c r="O22" s="10">
        <f t="shared" si="0"/>
        <v>0.1553398058252427</v>
      </c>
      <c r="P22" s="10">
        <f t="shared" si="1"/>
        <v>0</v>
      </c>
      <c r="Q22" s="10"/>
      <c r="R22" s="10">
        <f t="shared" si="5"/>
        <v>0</v>
      </c>
      <c r="S22" s="10">
        <f t="shared" si="2"/>
        <v>0.05177993527508091</v>
      </c>
      <c r="T22" s="8"/>
      <c r="U22" s="8"/>
      <c r="V22" s="8"/>
      <c r="W22" s="5"/>
    </row>
    <row r="23" spans="1:23" ht="19.5" customHeight="1">
      <c r="A23" s="5">
        <v>21</v>
      </c>
      <c r="B23" s="5" t="s">
        <v>24</v>
      </c>
      <c r="C23" s="5" t="s">
        <v>1</v>
      </c>
      <c r="D23" s="5">
        <v>2011</v>
      </c>
      <c r="E23" s="5">
        <v>147</v>
      </c>
      <c r="F23" s="5">
        <v>95</v>
      </c>
      <c r="G23" s="5"/>
      <c r="H23" s="6" t="s">
        <v>7</v>
      </c>
      <c r="I23" s="13">
        <f t="shared" si="3"/>
        <v>242</v>
      </c>
      <c r="J23" s="5">
        <v>163</v>
      </c>
      <c r="K23" s="5">
        <v>163</v>
      </c>
      <c r="L23" s="5"/>
      <c r="M23" s="6" t="s">
        <v>7</v>
      </c>
      <c r="N23" s="13">
        <f t="shared" si="4"/>
        <v>326</v>
      </c>
      <c r="O23" s="10">
        <f t="shared" si="0"/>
        <v>0.901840490797546</v>
      </c>
      <c r="P23" s="10">
        <f t="shared" si="1"/>
        <v>0.5828220858895705</v>
      </c>
      <c r="Q23" s="10"/>
      <c r="R23" s="11" t="s">
        <v>7</v>
      </c>
      <c r="S23" s="10">
        <f t="shared" si="2"/>
        <v>0.7423312883435583</v>
      </c>
      <c r="T23" s="7"/>
      <c r="U23" s="7"/>
      <c r="V23" s="8"/>
      <c r="W23" s="5" t="s">
        <v>13</v>
      </c>
    </row>
    <row r="24" spans="1:23" ht="19.5" customHeight="1">
      <c r="A24" s="5">
        <v>22</v>
      </c>
      <c r="B24" s="5" t="s">
        <v>24</v>
      </c>
      <c r="C24" s="5" t="s">
        <v>15</v>
      </c>
      <c r="D24" s="5">
        <v>2011</v>
      </c>
      <c r="E24" s="5">
        <v>58</v>
      </c>
      <c r="F24" s="5">
        <v>95</v>
      </c>
      <c r="G24" s="5"/>
      <c r="H24" s="5">
        <v>10</v>
      </c>
      <c r="I24" s="13">
        <f t="shared" si="3"/>
        <v>163</v>
      </c>
      <c r="J24" s="5">
        <v>309</v>
      </c>
      <c r="K24" s="5">
        <v>309</v>
      </c>
      <c r="L24" s="5"/>
      <c r="M24" s="5">
        <v>309</v>
      </c>
      <c r="N24" s="13">
        <f t="shared" si="4"/>
        <v>927</v>
      </c>
      <c r="O24" s="10">
        <f t="shared" si="0"/>
        <v>0.18770226537216828</v>
      </c>
      <c r="P24" s="10">
        <f t="shared" si="1"/>
        <v>0.3074433656957929</v>
      </c>
      <c r="Q24" s="10"/>
      <c r="R24" s="10">
        <f t="shared" si="5"/>
        <v>0.032362459546925564</v>
      </c>
      <c r="S24" s="10">
        <f t="shared" si="2"/>
        <v>0.17583603020496225</v>
      </c>
      <c r="T24" s="8"/>
      <c r="U24" s="8"/>
      <c r="V24" s="8"/>
      <c r="W24" s="5"/>
    </row>
    <row r="25" spans="1:23" ht="19.5" customHeight="1">
      <c r="A25" s="5">
        <v>23</v>
      </c>
      <c r="B25" s="5" t="s">
        <v>24</v>
      </c>
      <c r="C25" s="5" t="s">
        <v>16</v>
      </c>
      <c r="D25" s="5">
        <v>2011</v>
      </c>
      <c r="E25" s="5">
        <v>101</v>
      </c>
      <c r="F25" s="5">
        <v>87</v>
      </c>
      <c r="G25" s="5"/>
      <c r="H25" s="5">
        <v>1</v>
      </c>
      <c r="I25" s="13">
        <f t="shared" si="3"/>
        <v>189</v>
      </c>
      <c r="J25" s="5">
        <v>309</v>
      </c>
      <c r="K25" s="5">
        <v>309</v>
      </c>
      <c r="L25" s="5"/>
      <c r="M25" s="5">
        <v>309</v>
      </c>
      <c r="N25" s="13">
        <f t="shared" si="4"/>
        <v>927</v>
      </c>
      <c r="O25" s="10">
        <f t="shared" si="0"/>
        <v>0.3268608414239482</v>
      </c>
      <c r="P25" s="10">
        <f t="shared" si="1"/>
        <v>0.2815533980582524</v>
      </c>
      <c r="Q25" s="10"/>
      <c r="R25" s="10">
        <f t="shared" si="5"/>
        <v>0.003236245954692557</v>
      </c>
      <c r="S25" s="10">
        <f t="shared" si="2"/>
        <v>0.20388349514563106</v>
      </c>
      <c r="T25" s="8"/>
      <c r="U25" s="8"/>
      <c r="V25" s="8"/>
      <c r="W25" s="5"/>
    </row>
    <row r="26" spans="1:23" ht="19.5" customHeight="1">
      <c r="A26" s="5">
        <v>24</v>
      </c>
      <c r="B26" s="5" t="s">
        <v>25</v>
      </c>
      <c r="C26" s="5" t="s">
        <v>1</v>
      </c>
      <c r="D26" s="5">
        <v>2011</v>
      </c>
      <c r="E26" s="5">
        <v>154</v>
      </c>
      <c r="F26" s="5">
        <v>57</v>
      </c>
      <c r="G26" s="5"/>
      <c r="H26" s="6" t="s">
        <v>7</v>
      </c>
      <c r="I26" s="13">
        <f t="shared" si="3"/>
        <v>211</v>
      </c>
      <c r="J26" s="5">
        <v>163</v>
      </c>
      <c r="K26" s="5">
        <v>163</v>
      </c>
      <c r="L26" s="5"/>
      <c r="M26" s="6" t="s">
        <v>7</v>
      </c>
      <c r="N26" s="13">
        <f t="shared" si="4"/>
        <v>326</v>
      </c>
      <c r="O26" s="10">
        <f t="shared" si="0"/>
        <v>0.9447852760736196</v>
      </c>
      <c r="P26" s="10">
        <f t="shared" si="1"/>
        <v>0.3496932515337423</v>
      </c>
      <c r="Q26" s="10"/>
      <c r="R26" s="11" t="s">
        <v>7</v>
      </c>
      <c r="S26" s="10">
        <f t="shared" si="2"/>
        <v>0.647239263803681</v>
      </c>
      <c r="T26" s="7"/>
      <c r="U26" s="7"/>
      <c r="V26" s="8"/>
      <c r="W26" s="5" t="s">
        <v>13</v>
      </c>
    </row>
    <row r="27" spans="1:23" ht="19.5" customHeight="1">
      <c r="A27" s="5">
        <v>25</v>
      </c>
      <c r="B27" s="5" t="s">
        <v>25</v>
      </c>
      <c r="C27" s="5" t="s">
        <v>2</v>
      </c>
      <c r="D27" s="5">
        <v>2011</v>
      </c>
      <c r="E27" s="5">
        <v>3</v>
      </c>
      <c r="F27" s="5">
        <v>1</v>
      </c>
      <c r="G27" s="5"/>
      <c r="H27" s="5">
        <v>0</v>
      </c>
      <c r="I27" s="13">
        <f t="shared" si="3"/>
        <v>4</v>
      </c>
      <c r="J27" s="5">
        <v>309</v>
      </c>
      <c r="K27" s="5">
        <v>309</v>
      </c>
      <c r="L27" s="5"/>
      <c r="M27" s="5">
        <v>309</v>
      </c>
      <c r="N27" s="13">
        <f t="shared" si="4"/>
        <v>927</v>
      </c>
      <c r="O27" s="10">
        <f t="shared" si="0"/>
        <v>0.009708737864077669</v>
      </c>
      <c r="P27" s="10">
        <f t="shared" si="1"/>
        <v>0.003236245954692557</v>
      </c>
      <c r="Q27" s="10"/>
      <c r="R27" s="10">
        <f t="shared" si="5"/>
        <v>0</v>
      </c>
      <c r="S27" s="10">
        <f t="shared" si="2"/>
        <v>0.004314994606256742</v>
      </c>
      <c r="T27" s="8"/>
      <c r="U27" s="8"/>
      <c r="V27" s="8"/>
      <c r="W27" s="5"/>
    </row>
    <row r="28" spans="1:23" ht="19.5" customHeight="1">
      <c r="A28" s="5">
        <v>26</v>
      </c>
      <c r="B28" s="5" t="s">
        <v>25</v>
      </c>
      <c r="C28" s="5" t="s">
        <v>18</v>
      </c>
      <c r="D28" s="5">
        <v>2011</v>
      </c>
      <c r="E28" s="5">
        <v>1</v>
      </c>
      <c r="F28" s="5">
        <v>5</v>
      </c>
      <c r="G28" s="5"/>
      <c r="H28" s="5">
        <v>0</v>
      </c>
      <c r="I28" s="13">
        <f t="shared" si="3"/>
        <v>6</v>
      </c>
      <c r="J28" s="5">
        <v>309</v>
      </c>
      <c r="K28" s="5">
        <v>309</v>
      </c>
      <c r="L28" s="5"/>
      <c r="M28" s="5">
        <v>309</v>
      </c>
      <c r="N28" s="13">
        <f t="shared" si="4"/>
        <v>927</v>
      </c>
      <c r="O28" s="10">
        <f t="shared" si="0"/>
        <v>0.003236245954692557</v>
      </c>
      <c r="P28" s="10">
        <f t="shared" si="1"/>
        <v>0.016181229773462782</v>
      </c>
      <c r="Q28" s="10"/>
      <c r="R28" s="10">
        <f t="shared" si="5"/>
        <v>0</v>
      </c>
      <c r="S28" s="10">
        <f t="shared" si="2"/>
        <v>0.006472491909385114</v>
      </c>
      <c r="T28" s="8"/>
      <c r="U28" s="8"/>
      <c r="V28" s="8"/>
      <c r="W28" s="5"/>
    </row>
    <row r="29" spans="1:23" ht="19.5" customHeight="1">
      <c r="A29" s="5">
        <v>27</v>
      </c>
      <c r="B29" s="5" t="s">
        <v>26</v>
      </c>
      <c r="C29" s="5" t="s">
        <v>1</v>
      </c>
      <c r="D29" s="5">
        <v>2011</v>
      </c>
      <c r="E29" s="5">
        <v>147</v>
      </c>
      <c r="F29" s="5">
        <v>132</v>
      </c>
      <c r="G29" s="5"/>
      <c r="H29" s="6" t="s">
        <v>7</v>
      </c>
      <c r="I29" s="13">
        <f t="shared" si="3"/>
        <v>279</v>
      </c>
      <c r="J29" s="5">
        <v>163</v>
      </c>
      <c r="K29" s="5">
        <v>163</v>
      </c>
      <c r="L29" s="5"/>
      <c r="M29" s="6" t="s">
        <v>7</v>
      </c>
      <c r="N29" s="13">
        <f t="shared" si="4"/>
        <v>326</v>
      </c>
      <c r="O29" s="10">
        <f t="shared" si="0"/>
        <v>0.901840490797546</v>
      </c>
      <c r="P29" s="10">
        <f t="shared" si="1"/>
        <v>0.8098159509202454</v>
      </c>
      <c r="Q29" s="10"/>
      <c r="R29" s="11" t="s">
        <v>7</v>
      </c>
      <c r="S29" s="10">
        <f t="shared" si="2"/>
        <v>0.8558282208588958</v>
      </c>
      <c r="T29" s="7"/>
      <c r="U29" s="7"/>
      <c r="V29" s="8"/>
      <c r="W29" s="5" t="s">
        <v>13</v>
      </c>
    </row>
    <row r="30" spans="1:23" ht="19.5" customHeight="1">
      <c r="A30" s="5">
        <v>28</v>
      </c>
      <c r="B30" s="5" t="s">
        <v>26</v>
      </c>
      <c r="C30" s="5" t="s">
        <v>2</v>
      </c>
      <c r="D30" s="5">
        <v>2011</v>
      </c>
      <c r="E30" s="5">
        <v>2</v>
      </c>
      <c r="F30" s="5">
        <v>44</v>
      </c>
      <c r="G30" s="5"/>
      <c r="H30" s="5">
        <v>4</v>
      </c>
      <c r="I30" s="13">
        <f t="shared" si="3"/>
        <v>50</v>
      </c>
      <c r="J30" s="5">
        <v>309</v>
      </c>
      <c r="K30" s="5">
        <v>309</v>
      </c>
      <c r="L30" s="5"/>
      <c r="M30" s="5">
        <v>309</v>
      </c>
      <c r="N30" s="13">
        <f t="shared" si="4"/>
        <v>927</v>
      </c>
      <c r="O30" s="10">
        <f aca="true" t="shared" si="6" ref="O30:O57">E30/J30</f>
        <v>0.006472491909385114</v>
      </c>
      <c r="P30" s="10">
        <f t="shared" si="1"/>
        <v>0.1423948220064725</v>
      </c>
      <c r="Q30" s="10"/>
      <c r="R30" s="10">
        <f aca="true" t="shared" si="7" ref="R30:R57">H30/M30</f>
        <v>0.012944983818770227</v>
      </c>
      <c r="S30" s="10">
        <f t="shared" si="2"/>
        <v>0.05393743257820928</v>
      </c>
      <c r="T30" s="8"/>
      <c r="U30" s="8"/>
      <c r="V30" s="8"/>
      <c r="W30" s="5"/>
    </row>
    <row r="31" spans="1:23" ht="19.5" customHeight="1">
      <c r="A31" s="5">
        <v>29</v>
      </c>
      <c r="B31" s="5" t="s">
        <v>26</v>
      </c>
      <c r="C31" s="5" t="s">
        <v>18</v>
      </c>
      <c r="D31" s="5">
        <v>2011</v>
      </c>
      <c r="E31" s="5">
        <v>6</v>
      </c>
      <c r="F31" s="5">
        <v>42</v>
      </c>
      <c r="G31" s="5"/>
      <c r="H31" s="5">
        <v>1</v>
      </c>
      <c r="I31" s="13">
        <f t="shared" si="3"/>
        <v>49</v>
      </c>
      <c r="J31" s="5">
        <v>309</v>
      </c>
      <c r="K31" s="5">
        <v>309</v>
      </c>
      <c r="L31" s="5"/>
      <c r="M31" s="5">
        <v>309</v>
      </c>
      <c r="N31" s="13">
        <f t="shared" si="4"/>
        <v>927</v>
      </c>
      <c r="O31" s="10">
        <f t="shared" si="6"/>
        <v>0.019417475728155338</v>
      </c>
      <c r="P31" s="10">
        <f t="shared" si="1"/>
        <v>0.13592233009708737</v>
      </c>
      <c r="Q31" s="10"/>
      <c r="R31" s="10">
        <f t="shared" si="7"/>
        <v>0.003236245954692557</v>
      </c>
      <c r="S31" s="10">
        <f t="shared" si="2"/>
        <v>0.05285868392664509</v>
      </c>
      <c r="T31" s="8"/>
      <c r="U31" s="8"/>
      <c r="V31" s="8"/>
      <c r="W31" s="5"/>
    </row>
    <row r="32" spans="1:23" ht="19.5" customHeight="1">
      <c r="A32" s="5">
        <v>30</v>
      </c>
      <c r="B32" s="5" t="s">
        <v>27</v>
      </c>
      <c r="C32" s="5" t="s">
        <v>1</v>
      </c>
      <c r="D32" s="5">
        <v>2011</v>
      </c>
      <c r="E32" s="5">
        <v>163</v>
      </c>
      <c r="F32" s="5">
        <v>131</v>
      </c>
      <c r="G32" s="5"/>
      <c r="H32" s="6" t="s">
        <v>7</v>
      </c>
      <c r="I32" s="13">
        <f t="shared" si="3"/>
        <v>294</v>
      </c>
      <c r="J32" s="5">
        <v>163</v>
      </c>
      <c r="K32" s="5">
        <v>163</v>
      </c>
      <c r="L32" s="5"/>
      <c r="M32" s="6" t="s">
        <v>7</v>
      </c>
      <c r="N32" s="13">
        <f t="shared" si="4"/>
        <v>326</v>
      </c>
      <c r="O32" s="10">
        <f t="shared" si="6"/>
        <v>1</v>
      </c>
      <c r="P32" s="10">
        <f t="shared" si="1"/>
        <v>0.803680981595092</v>
      </c>
      <c r="Q32" s="10"/>
      <c r="R32" s="11" t="s">
        <v>7</v>
      </c>
      <c r="S32" s="10">
        <f t="shared" si="2"/>
        <v>0.901840490797546</v>
      </c>
      <c r="T32" s="7"/>
      <c r="U32" s="7"/>
      <c r="V32" s="8"/>
      <c r="W32" s="5" t="s">
        <v>13</v>
      </c>
    </row>
    <row r="33" spans="1:23" ht="19.5" customHeight="1">
      <c r="A33" s="5">
        <v>31</v>
      </c>
      <c r="B33" s="5" t="s">
        <v>27</v>
      </c>
      <c r="C33" s="5" t="s">
        <v>2</v>
      </c>
      <c r="D33" s="5">
        <v>2011</v>
      </c>
      <c r="E33" s="5">
        <v>151</v>
      </c>
      <c r="F33" s="5">
        <v>122</v>
      </c>
      <c r="G33" s="5"/>
      <c r="H33" s="5">
        <v>29</v>
      </c>
      <c r="I33" s="13">
        <f t="shared" si="3"/>
        <v>302</v>
      </c>
      <c r="J33" s="5">
        <v>309</v>
      </c>
      <c r="K33" s="5">
        <v>309</v>
      </c>
      <c r="L33" s="5"/>
      <c r="M33" s="5">
        <v>309</v>
      </c>
      <c r="N33" s="13">
        <f t="shared" si="4"/>
        <v>927</v>
      </c>
      <c r="O33" s="10">
        <f t="shared" si="6"/>
        <v>0.4886731391585761</v>
      </c>
      <c r="P33" s="10">
        <f t="shared" si="1"/>
        <v>0.3948220064724919</v>
      </c>
      <c r="Q33" s="10"/>
      <c r="R33" s="10">
        <f t="shared" si="7"/>
        <v>0.09385113268608414</v>
      </c>
      <c r="S33" s="10">
        <f t="shared" si="2"/>
        <v>0.325782092772384</v>
      </c>
      <c r="T33" s="8"/>
      <c r="U33" s="8"/>
      <c r="V33" s="8"/>
      <c r="W33" s="5"/>
    </row>
    <row r="34" spans="1:23" ht="19.5" customHeight="1">
      <c r="A34" s="5">
        <v>32</v>
      </c>
      <c r="B34" s="5" t="s">
        <v>27</v>
      </c>
      <c r="C34" s="5" t="s">
        <v>18</v>
      </c>
      <c r="D34" s="5">
        <v>2011</v>
      </c>
      <c r="E34" s="5">
        <v>192</v>
      </c>
      <c r="F34" s="5">
        <v>192</v>
      </c>
      <c r="G34" s="5"/>
      <c r="H34" s="5">
        <v>0</v>
      </c>
      <c r="I34" s="13">
        <f t="shared" si="3"/>
        <v>384</v>
      </c>
      <c r="J34" s="5">
        <v>309</v>
      </c>
      <c r="K34" s="5">
        <v>309</v>
      </c>
      <c r="L34" s="5"/>
      <c r="M34" s="5">
        <v>309</v>
      </c>
      <c r="N34" s="13">
        <f t="shared" si="4"/>
        <v>927</v>
      </c>
      <c r="O34" s="10">
        <f t="shared" si="6"/>
        <v>0.6213592233009708</v>
      </c>
      <c r="P34" s="10">
        <f t="shared" si="1"/>
        <v>0.6213592233009708</v>
      </c>
      <c r="Q34" s="10"/>
      <c r="R34" s="10">
        <f t="shared" si="7"/>
        <v>0</v>
      </c>
      <c r="S34" s="10">
        <f t="shared" si="2"/>
        <v>0.41423948220064727</v>
      </c>
      <c r="T34" s="8"/>
      <c r="U34" s="8"/>
      <c r="V34" s="8"/>
      <c r="W34" s="5"/>
    </row>
    <row r="35" spans="1:23" ht="19.5" customHeight="1">
      <c r="A35" s="5">
        <v>33</v>
      </c>
      <c r="B35" s="5" t="s">
        <v>28</v>
      </c>
      <c r="C35" s="5" t="s">
        <v>1</v>
      </c>
      <c r="D35" s="5">
        <v>2011</v>
      </c>
      <c r="E35" s="5">
        <v>82</v>
      </c>
      <c r="F35" s="5">
        <v>94</v>
      </c>
      <c r="G35" s="5"/>
      <c r="H35" s="6" t="s">
        <v>7</v>
      </c>
      <c r="I35" s="13">
        <f t="shared" si="3"/>
        <v>176</v>
      </c>
      <c r="J35" s="5">
        <v>163</v>
      </c>
      <c r="K35" s="5">
        <v>163</v>
      </c>
      <c r="L35" s="5"/>
      <c r="M35" s="6" t="s">
        <v>7</v>
      </c>
      <c r="N35" s="13">
        <f t="shared" si="4"/>
        <v>326</v>
      </c>
      <c r="O35" s="10">
        <f t="shared" si="6"/>
        <v>0.5030674846625767</v>
      </c>
      <c r="P35" s="10">
        <f t="shared" si="1"/>
        <v>0.5766871165644172</v>
      </c>
      <c r="Q35" s="10"/>
      <c r="R35" s="11" t="s">
        <v>7</v>
      </c>
      <c r="S35" s="10">
        <f t="shared" si="2"/>
        <v>0.5398773006134969</v>
      </c>
      <c r="T35" s="7"/>
      <c r="U35" s="7"/>
      <c r="V35" s="8"/>
      <c r="W35" s="5" t="s">
        <v>13</v>
      </c>
    </row>
    <row r="36" spans="1:23" ht="19.5" customHeight="1">
      <c r="A36" s="5">
        <v>34</v>
      </c>
      <c r="B36" s="5" t="s">
        <v>28</v>
      </c>
      <c r="C36" s="5" t="s">
        <v>15</v>
      </c>
      <c r="D36" s="5">
        <v>2011</v>
      </c>
      <c r="E36" s="5">
        <v>22</v>
      </c>
      <c r="F36" s="5">
        <v>8</v>
      </c>
      <c r="G36" s="5"/>
      <c r="H36" s="5">
        <v>7</v>
      </c>
      <c r="I36" s="13">
        <f t="shared" si="3"/>
        <v>37</v>
      </c>
      <c r="J36" s="5">
        <v>309</v>
      </c>
      <c r="K36" s="5">
        <v>309</v>
      </c>
      <c r="L36" s="5"/>
      <c r="M36" s="5">
        <v>309</v>
      </c>
      <c r="N36" s="13">
        <f t="shared" si="4"/>
        <v>927</v>
      </c>
      <c r="O36" s="10">
        <f t="shared" si="6"/>
        <v>0.07119741100323625</v>
      </c>
      <c r="P36" s="10">
        <f t="shared" si="1"/>
        <v>0.025889967637540454</v>
      </c>
      <c r="Q36" s="10"/>
      <c r="R36" s="10">
        <f t="shared" si="7"/>
        <v>0.022653721682847898</v>
      </c>
      <c r="S36" s="10">
        <f t="shared" si="2"/>
        <v>0.039913700107874865</v>
      </c>
      <c r="T36" s="8"/>
      <c r="U36" s="8"/>
      <c r="V36" s="8"/>
      <c r="W36" s="5"/>
    </row>
    <row r="37" spans="1:23" ht="19.5" customHeight="1">
      <c r="A37" s="5">
        <v>35</v>
      </c>
      <c r="B37" s="5" t="s">
        <v>28</v>
      </c>
      <c r="C37" s="5" t="s">
        <v>16</v>
      </c>
      <c r="D37" s="5">
        <v>2011</v>
      </c>
      <c r="E37" s="5">
        <v>0</v>
      </c>
      <c r="F37" s="5">
        <v>3</v>
      </c>
      <c r="G37" s="5"/>
      <c r="H37" s="5">
        <v>4</v>
      </c>
      <c r="I37" s="13">
        <f t="shared" si="3"/>
        <v>7</v>
      </c>
      <c r="J37" s="5">
        <v>309</v>
      </c>
      <c r="K37" s="5">
        <v>309</v>
      </c>
      <c r="L37" s="5"/>
      <c r="M37" s="5">
        <v>309</v>
      </c>
      <c r="N37" s="13">
        <f t="shared" si="4"/>
        <v>927</v>
      </c>
      <c r="O37" s="10">
        <f t="shared" si="6"/>
        <v>0</v>
      </c>
      <c r="P37" s="10">
        <f t="shared" si="1"/>
        <v>0.009708737864077669</v>
      </c>
      <c r="Q37" s="10"/>
      <c r="R37" s="10">
        <f t="shared" si="7"/>
        <v>0.012944983818770227</v>
      </c>
      <c r="S37" s="10">
        <f t="shared" si="2"/>
        <v>0.007551240560949299</v>
      </c>
      <c r="T37" s="8"/>
      <c r="U37" s="8"/>
      <c r="V37" s="8"/>
      <c r="W37" s="5"/>
    </row>
    <row r="38" spans="1:23" ht="19.5" customHeight="1">
      <c r="A38" s="5">
        <v>36</v>
      </c>
      <c r="B38" s="5" t="s">
        <v>29</v>
      </c>
      <c r="C38" s="5" t="s">
        <v>1</v>
      </c>
      <c r="D38" s="5">
        <v>2011</v>
      </c>
      <c r="E38" s="5">
        <v>114</v>
      </c>
      <c r="F38" s="5">
        <v>25</v>
      </c>
      <c r="G38" s="5"/>
      <c r="H38" s="6" t="s">
        <v>7</v>
      </c>
      <c r="I38" s="13">
        <f t="shared" si="3"/>
        <v>139</v>
      </c>
      <c r="J38" s="5">
        <v>163</v>
      </c>
      <c r="K38" s="5">
        <v>163</v>
      </c>
      <c r="L38" s="5"/>
      <c r="M38" s="6" t="s">
        <v>7</v>
      </c>
      <c r="N38" s="13">
        <f t="shared" si="4"/>
        <v>326</v>
      </c>
      <c r="O38" s="10">
        <f t="shared" si="6"/>
        <v>0.6993865030674846</v>
      </c>
      <c r="P38" s="10">
        <f t="shared" si="1"/>
        <v>0.15337423312883436</v>
      </c>
      <c r="Q38" s="10"/>
      <c r="R38" s="11" t="s">
        <v>7</v>
      </c>
      <c r="S38" s="10">
        <f t="shared" si="2"/>
        <v>0.4263803680981595</v>
      </c>
      <c r="T38" s="7"/>
      <c r="U38" s="7"/>
      <c r="V38" s="8"/>
      <c r="W38" s="5" t="s">
        <v>13</v>
      </c>
    </row>
    <row r="39" spans="1:23" ht="19.5" customHeight="1">
      <c r="A39" s="5">
        <v>37</v>
      </c>
      <c r="B39" s="5" t="s">
        <v>29</v>
      </c>
      <c r="C39" s="5" t="s">
        <v>30</v>
      </c>
      <c r="D39" s="5">
        <v>2011</v>
      </c>
      <c r="E39" s="5">
        <v>77</v>
      </c>
      <c r="F39" s="5">
        <v>64</v>
      </c>
      <c r="G39" s="5"/>
      <c r="H39" s="5">
        <v>50</v>
      </c>
      <c r="I39" s="13">
        <f t="shared" si="3"/>
        <v>191</v>
      </c>
      <c r="J39" s="5">
        <v>309</v>
      </c>
      <c r="K39" s="5">
        <v>309</v>
      </c>
      <c r="L39" s="5"/>
      <c r="M39" s="5">
        <v>309</v>
      </c>
      <c r="N39" s="13">
        <f t="shared" si="4"/>
        <v>927</v>
      </c>
      <c r="O39" s="10">
        <f t="shared" si="6"/>
        <v>0.24919093851132687</v>
      </c>
      <c r="P39" s="10">
        <f t="shared" si="1"/>
        <v>0.20711974110032363</v>
      </c>
      <c r="Q39" s="10"/>
      <c r="R39" s="10">
        <f t="shared" si="7"/>
        <v>0.16181229773462782</v>
      </c>
      <c r="S39" s="10">
        <f t="shared" si="2"/>
        <v>0.20604099244875945</v>
      </c>
      <c r="T39" s="8"/>
      <c r="U39" s="8"/>
      <c r="V39" s="8"/>
      <c r="W39" s="5"/>
    </row>
    <row r="40" spans="1:23" ht="19.5" customHeight="1">
      <c r="A40" s="5">
        <v>38</v>
      </c>
      <c r="B40" s="5" t="s">
        <v>29</v>
      </c>
      <c r="C40" s="5" t="s">
        <v>31</v>
      </c>
      <c r="D40" s="5">
        <v>2011</v>
      </c>
      <c r="E40" s="5">
        <v>31</v>
      </c>
      <c r="F40" s="5">
        <v>23</v>
      </c>
      <c r="G40" s="5"/>
      <c r="H40" s="5">
        <v>13</v>
      </c>
      <c r="I40" s="13">
        <f t="shared" si="3"/>
        <v>67</v>
      </c>
      <c r="J40" s="5">
        <v>309</v>
      </c>
      <c r="K40" s="5">
        <v>309</v>
      </c>
      <c r="L40" s="5"/>
      <c r="M40" s="5">
        <v>309</v>
      </c>
      <c r="N40" s="13">
        <f t="shared" si="4"/>
        <v>927</v>
      </c>
      <c r="O40" s="10">
        <f t="shared" si="6"/>
        <v>0.10032362459546926</v>
      </c>
      <c r="P40" s="10">
        <f t="shared" si="1"/>
        <v>0.0744336569579288</v>
      </c>
      <c r="Q40" s="10"/>
      <c r="R40" s="10">
        <f t="shared" si="7"/>
        <v>0.042071197411003236</v>
      </c>
      <c r="S40" s="10">
        <f t="shared" si="2"/>
        <v>0.07227615965480043</v>
      </c>
      <c r="T40" s="8"/>
      <c r="U40" s="8"/>
      <c r="V40" s="8"/>
      <c r="W40" s="5"/>
    </row>
    <row r="41" spans="1:23" ht="19.5" customHeight="1">
      <c r="A41" s="5">
        <v>39</v>
      </c>
      <c r="B41" s="5" t="s">
        <v>32</v>
      </c>
      <c r="C41" s="5" t="s">
        <v>33</v>
      </c>
      <c r="D41" s="5">
        <v>2011</v>
      </c>
      <c r="E41" s="5">
        <v>277</v>
      </c>
      <c r="F41" s="5">
        <v>282</v>
      </c>
      <c r="G41" s="5"/>
      <c r="H41" s="5">
        <v>258</v>
      </c>
      <c r="I41" s="13">
        <f t="shared" si="3"/>
        <v>817</v>
      </c>
      <c r="J41" s="5">
        <v>309</v>
      </c>
      <c r="K41" s="5">
        <v>309</v>
      </c>
      <c r="L41" s="5"/>
      <c r="M41" s="5">
        <v>309</v>
      </c>
      <c r="N41" s="13">
        <f t="shared" si="4"/>
        <v>927</v>
      </c>
      <c r="O41" s="10">
        <f t="shared" si="6"/>
        <v>0.8964401294498382</v>
      </c>
      <c r="P41" s="10">
        <f t="shared" si="1"/>
        <v>0.912621359223301</v>
      </c>
      <c r="Q41" s="10"/>
      <c r="R41" s="10">
        <f t="shared" si="7"/>
        <v>0.8349514563106796</v>
      </c>
      <c r="S41" s="10">
        <f t="shared" si="2"/>
        <v>0.8813376483279396</v>
      </c>
      <c r="T41" s="8"/>
      <c r="U41" s="8"/>
      <c r="V41" s="8"/>
      <c r="W41" s="5"/>
    </row>
    <row r="42" spans="1:23" ht="19.5" customHeight="1">
      <c r="A42" s="5">
        <v>40</v>
      </c>
      <c r="B42" s="5" t="s">
        <v>32</v>
      </c>
      <c r="C42" s="5" t="s">
        <v>15</v>
      </c>
      <c r="D42" s="5">
        <v>2011</v>
      </c>
      <c r="E42" s="5">
        <v>251</v>
      </c>
      <c r="F42" s="5">
        <v>271</v>
      </c>
      <c r="G42" s="5"/>
      <c r="H42" s="5">
        <v>241</v>
      </c>
      <c r="I42" s="13">
        <f t="shared" si="3"/>
        <v>763</v>
      </c>
      <c r="J42" s="5">
        <v>309</v>
      </c>
      <c r="K42" s="5">
        <v>309</v>
      </c>
      <c r="L42" s="5"/>
      <c r="M42" s="5">
        <v>309</v>
      </c>
      <c r="N42" s="13">
        <f t="shared" si="4"/>
        <v>927</v>
      </c>
      <c r="O42" s="10">
        <f t="shared" si="6"/>
        <v>0.8122977346278317</v>
      </c>
      <c r="P42" s="10">
        <f t="shared" si="1"/>
        <v>0.8770226537216829</v>
      </c>
      <c r="Q42" s="10"/>
      <c r="R42" s="10">
        <f t="shared" si="7"/>
        <v>0.7799352750809061</v>
      </c>
      <c r="S42" s="10">
        <f t="shared" si="2"/>
        <v>0.8230852211434736</v>
      </c>
      <c r="T42" s="8"/>
      <c r="U42" s="8"/>
      <c r="V42" s="8"/>
      <c r="W42" s="5"/>
    </row>
    <row r="43" spans="1:23" ht="19.5" customHeight="1">
      <c r="A43" s="5">
        <v>41</v>
      </c>
      <c r="B43" s="5" t="s">
        <v>32</v>
      </c>
      <c r="C43" s="5" t="s">
        <v>34</v>
      </c>
      <c r="D43" s="5">
        <v>2011</v>
      </c>
      <c r="E43" s="5">
        <v>114</v>
      </c>
      <c r="F43" s="5">
        <v>205</v>
      </c>
      <c r="G43" s="5"/>
      <c r="H43" s="5">
        <v>45</v>
      </c>
      <c r="I43" s="13">
        <f t="shared" si="3"/>
        <v>364</v>
      </c>
      <c r="J43" s="5">
        <v>309</v>
      </c>
      <c r="K43" s="5">
        <v>309</v>
      </c>
      <c r="L43" s="5"/>
      <c r="M43" s="5">
        <v>309</v>
      </c>
      <c r="N43" s="13">
        <f t="shared" si="4"/>
        <v>927</v>
      </c>
      <c r="O43" s="10">
        <f t="shared" si="6"/>
        <v>0.36893203883495146</v>
      </c>
      <c r="P43" s="10">
        <f t="shared" si="1"/>
        <v>0.6634304207119741</v>
      </c>
      <c r="Q43" s="10"/>
      <c r="R43" s="10">
        <f t="shared" si="7"/>
        <v>0.14563106796116504</v>
      </c>
      <c r="S43" s="10">
        <f t="shared" si="2"/>
        <v>0.3926645091693635</v>
      </c>
      <c r="T43" s="8"/>
      <c r="U43" s="8"/>
      <c r="V43" s="8"/>
      <c r="W43" s="5"/>
    </row>
    <row r="44" spans="1:23" ht="19.5" customHeight="1">
      <c r="A44" s="5">
        <v>42</v>
      </c>
      <c r="B44" s="5" t="s">
        <v>32</v>
      </c>
      <c r="C44" s="5" t="s">
        <v>22</v>
      </c>
      <c r="D44" s="5">
        <v>2011</v>
      </c>
      <c r="E44" s="5">
        <v>20</v>
      </c>
      <c r="F44" s="5">
        <v>41</v>
      </c>
      <c r="G44" s="5"/>
      <c r="H44" s="5">
        <v>41</v>
      </c>
      <c r="I44" s="13">
        <f t="shared" si="3"/>
        <v>102</v>
      </c>
      <c r="J44" s="5">
        <v>309</v>
      </c>
      <c r="K44" s="5">
        <v>309</v>
      </c>
      <c r="L44" s="5"/>
      <c r="M44" s="5">
        <v>309</v>
      </c>
      <c r="N44" s="13">
        <f t="shared" si="4"/>
        <v>927</v>
      </c>
      <c r="O44" s="10">
        <f t="shared" si="6"/>
        <v>0.06472491909385113</v>
      </c>
      <c r="P44" s="10">
        <f t="shared" si="1"/>
        <v>0.13268608414239483</v>
      </c>
      <c r="Q44" s="10"/>
      <c r="R44" s="10">
        <f t="shared" si="7"/>
        <v>0.13268608414239483</v>
      </c>
      <c r="S44" s="10">
        <f t="shared" si="2"/>
        <v>0.11003236245954692</v>
      </c>
      <c r="T44" s="8"/>
      <c r="U44" s="8"/>
      <c r="V44" s="8"/>
      <c r="W44" s="5"/>
    </row>
    <row r="45" spans="1:23" ht="19.5" customHeight="1">
      <c r="A45" s="5">
        <v>43</v>
      </c>
      <c r="B45" s="5" t="s">
        <v>32</v>
      </c>
      <c r="C45" s="5" t="s">
        <v>18</v>
      </c>
      <c r="D45" s="5">
        <v>2011</v>
      </c>
      <c r="E45" s="5">
        <v>149</v>
      </c>
      <c r="F45" s="5">
        <v>106</v>
      </c>
      <c r="G45" s="5"/>
      <c r="H45" s="5">
        <v>74</v>
      </c>
      <c r="I45" s="13">
        <f t="shared" si="3"/>
        <v>329</v>
      </c>
      <c r="J45" s="5">
        <v>309</v>
      </c>
      <c r="K45" s="5">
        <v>309</v>
      </c>
      <c r="L45" s="5"/>
      <c r="M45" s="5">
        <v>309</v>
      </c>
      <c r="N45" s="13">
        <f t="shared" si="4"/>
        <v>927</v>
      </c>
      <c r="O45" s="10">
        <f t="shared" si="6"/>
        <v>0.48220064724919093</v>
      </c>
      <c r="P45" s="10">
        <f t="shared" si="1"/>
        <v>0.343042071197411</v>
      </c>
      <c r="Q45" s="10"/>
      <c r="R45" s="10">
        <f t="shared" si="7"/>
        <v>0.23948220064724918</v>
      </c>
      <c r="S45" s="10">
        <f t="shared" si="2"/>
        <v>0.35490830636461707</v>
      </c>
      <c r="T45" s="8"/>
      <c r="U45" s="8"/>
      <c r="V45" s="8"/>
      <c r="W45" s="5"/>
    </row>
    <row r="46" spans="1:23" ht="19.5" customHeight="1">
      <c r="A46" s="5">
        <v>44</v>
      </c>
      <c r="B46" s="5" t="s">
        <v>32</v>
      </c>
      <c r="C46" s="5" t="s">
        <v>35</v>
      </c>
      <c r="D46" s="5">
        <v>2011</v>
      </c>
      <c r="E46" s="5">
        <v>133</v>
      </c>
      <c r="F46" s="5">
        <v>159</v>
      </c>
      <c r="G46" s="5"/>
      <c r="H46" s="5">
        <v>137</v>
      </c>
      <c r="I46" s="13">
        <f t="shared" si="3"/>
        <v>429</v>
      </c>
      <c r="J46" s="5">
        <v>309</v>
      </c>
      <c r="K46" s="5">
        <v>309</v>
      </c>
      <c r="L46" s="5"/>
      <c r="M46" s="5">
        <v>309</v>
      </c>
      <c r="N46" s="13">
        <f t="shared" si="4"/>
        <v>927</v>
      </c>
      <c r="O46" s="10">
        <f t="shared" si="6"/>
        <v>0.43042071197411</v>
      </c>
      <c r="P46" s="10">
        <f t="shared" si="1"/>
        <v>0.5145631067961165</v>
      </c>
      <c r="Q46" s="10"/>
      <c r="R46" s="10">
        <f t="shared" si="7"/>
        <v>0.44336569579288027</v>
      </c>
      <c r="S46" s="10">
        <f t="shared" si="2"/>
        <v>0.4627831715210356</v>
      </c>
      <c r="T46" s="8"/>
      <c r="U46" s="8"/>
      <c r="V46" s="8"/>
      <c r="W46" s="5"/>
    </row>
    <row r="47" spans="1:23" ht="19.5" customHeight="1">
      <c r="A47" s="5"/>
      <c r="B47" s="5"/>
      <c r="C47" s="5"/>
      <c r="D47" s="5"/>
      <c r="E47" s="5"/>
      <c r="F47" s="5"/>
      <c r="G47" s="5"/>
      <c r="H47" s="5"/>
      <c r="I47" s="13">
        <f>SUM(I3:I46)</f>
        <v>8181</v>
      </c>
      <c r="J47" s="5"/>
      <c r="K47" s="5"/>
      <c r="L47" s="5"/>
      <c r="M47" s="5"/>
      <c r="N47" s="13">
        <f>SUM(N3:N46)</f>
        <v>33576</v>
      </c>
      <c r="O47" s="10"/>
      <c r="P47" s="10"/>
      <c r="Q47" s="10"/>
      <c r="R47" s="10"/>
      <c r="S47" s="10">
        <f>I47/N47</f>
        <v>0.24365618298784847</v>
      </c>
      <c r="T47" s="8"/>
      <c r="U47" s="8"/>
      <c r="V47" s="8"/>
      <c r="W47" s="5"/>
    </row>
    <row r="48" spans="1:23" ht="19.5" customHeight="1">
      <c r="A48" s="5"/>
      <c r="B48" s="5"/>
      <c r="C48" s="5"/>
      <c r="D48" s="5"/>
      <c r="E48" s="5"/>
      <c r="F48" s="5"/>
      <c r="G48" s="5"/>
      <c r="H48" s="5"/>
      <c r="I48" s="13"/>
      <c r="J48" s="5"/>
      <c r="K48" s="5"/>
      <c r="L48" s="5"/>
      <c r="M48" s="5"/>
      <c r="N48" s="13"/>
      <c r="O48" s="10"/>
      <c r="P48" s="10"/>
      <c r="Q48" s="10"/>
      <c r="R48" s="10"/>
      <c r="S48" s="10"/>
      <c r="T48" s="8"/>
      <c r="U48" s="8"/>
      <c r="V48" s="8"/>
      <c r="W48" s="5"/>
    </row>
    <row r="49" spans="1:23" ht="19.5" customHeight="1">
      <c r="A49" s="5">
        <v>45</v>
      </c>
      <c r="B49" s="5" t="s">
        <v>113</v>
      </c>
      <c r="C49" s="5" t="s">
        <v>51</v>
      </c>
      <c r="D49" s="5">
        <v>2013</v>
      </c>
      <c r="E49" s="5">
        <v>272</v>
      </c>
      <c r="F49" s="5">
        <v>284</v>
      </c>
      <c r="G49" s="5">
        <v>242</v>
      </c>
      <c r="H49" s="5">
        <v>152</v>
      </c>
      <c r="I49" s="13">
        <f>SUM(E49:H49)</f>
        <v>950</v>
      </c>
      <c r="J49" s="5">
        <v>353</v>
      </c>
      <c r="K49" s="5">
        <v>353</v>
      </c>
      <c r="L49" s="5">
        <v>353</v>
      </c>
      <c r="M49" s="5">
        <v>353</v>
      </c>
      <c r="N49" s="13">
        <f t="shared" si="4"/>
        <v>1412</v>
      </c>
      <c r="O49" s="10">
        <f aca="true" t="shared" si="8" ref="O49:O56">E49/J49</f>
        <v>0.7705382436260623</v>
      </c>
      <c r="P49" s="10">
        <f aca="true" t="shared" si="9" ref="P49:P56">F49/K49</f>
        <v>0.8045325779036827</v>
      </c>
      <c r="Q49" s="10">
        <f aca="true" t="shared" si="10" ref="Q49:Q56">G49/L49</f>
        <v>0.6855524079320113</v>
      </c>
      <c r="R49" s="10">
        <f aca="true" t="shared" si="11" ref="R49:R56">H49/M49</f>
        <v>0.43059490084985835</v>
      </c>
      <c r="S49" s="10">
        <f t="shared" si="2"/>
        <v>0.6728045325779037</v>
      </c>
      <c r="T49" s="8"/>
      <c r="U49" s="8"/>
      <c r="V49" s="8"/>
      <c r="W49" s="5"/>
    </row>
    <row r="50" spans="1:23" ht="19.5" customHeight="1">
      <c r="A50" s="5">
        <v>46</v>
      </c>
      <c r="B50" s="5" t="s">
        <v>113</v>
      </c>
      <c r="C50" s="5" t="s">
        <v>78</v>
      </c>
      <c r="D50" s="5">
        <v>2013</v>
      </c>
      <c r="E50" s="5">
        <v>217</v>
      </c>
      <c r="F50" s="5">
        <v>279</v>
      </c>
      <c r="G50" s="5">
        <v>159</v>
      </c>
      <c r="H50" s="5">
        <v>126</v>
      </c>
      <c r="I50" s="13">
        <f t="shared" si="3"/>
        <v>781</v>
      </c>
      <c r="J50" s="5">
        <v>353</v>
      </c>
      <c r="K50" s="5">
        <v>353</v>
      </c>
      <c r="L50" s="5">
        <v>353</v>
      </c>
      <c r="M50" s="5">
        <v>353</v>
      </c>
      <c r="N50" s="13">
        <f t="shared" si="4"/>
        <v>1412</v>
      </c>
      <c r="O50" s="10">
        <f t="shared" si="8"/>
        <v>0.6147308781869688</v>
      </c>
      <c r="P50" s="10">
        <f t="shared" si="9"/>
        <v>0.7903682719546742</v>
      </c>
      <c r="Q50" s="10">
        <f t="shared" si="10"/>
        <v>0.45042492917847027</v>
      </c>
      <c r="R50" s="10">
        <f t="shared" si="11"/>
        <v>0.35694050991501414</v>
      </c>
      <c r="S50" s="10">
        <f t="shared" si="2"/>
        <v>0.5531161473087819</v>
      </c>
      <c r="T50" s="8"/>
      <c r="U50" s="8"/>
      <c r="V50" s="8"/>
      <c r="W50" s="5"/>
    </row>
    <row r="51" spans="1:23" ht="19.5" customHeight="1">
      <c r="A51" s="5">
        <v>47</v>
      </c>
      <c r="B51" s="5" t="s">
        <v>113</v>
      </c>
      <c r="C51" s="5" t="s">
        <v>79</v>
      </c>
      <c r="D51" s="5">
        <v>2013</v>
      </c>
      <c r="E51" s="5">
        <v>196</v>
      </c>
      <c r="F51" s="5">
        <v>248</v>
      </c>
      <c r="G51" s="5">
        <v>149</v>
      </c>
      <c r="H51" s="5">
        <v>133</v>
      </c>
      <c r="I51" s="13">
        <f t="shared" si="3"/>
        <v>726</v>
      </c>
      <c r="J51" s="5">
        <v>353</v>
      </c>
      <c r="K51" s="5">
        <v>353</v>
      </c>
      <c r="L51" s="5">
        <v>353</v>
      </c>
      <c r="M51" s="5">
        <v>353</v>
      </c>
      <c r="N51" s="13">
        <f t="shared" si="4"/>
        <v>1412</v>
      </c>
      <c r="O51" s="10">
        <f t="shared" si="8"/>
        <v>0.5552407932011332</v>
      </c>
      <c r="P51" s="10">
        <f t="shared" si="9"/>
        <v>0.7025495750708215</v>
      </c>
      <c r="Q51" s="10">
        <f t="shared" si="10"/>
        <v>0.42209631728045327</v>
      </c>
      <c r="R51" s="10">
        <f t="shared" si="11"/>
        <v>0.37677053824362605</v>
      </c>
      <c r="S51" s="10">
        <f t="shared" si="2"/>
        <v>0.5141643059490085</v>
      </c>
      <c r="T51" s="8"/>
      <c r="U51" s="8"/>
      <c r="V51" s="8"/>
      <c r="W51" s="5"/>
    </row>
    <row r="52" spans="1:23" ht="19.5" customHeight="1">
      <c r="A52" s="5">
        <v>48</v>
      </c>
      <c r="B52" s="5" t="s">
        <v>113</v>
      </c>
      <c r="C52" s="5" t="s">
        <v>18</v>
      </c>
      <c r="D52" s="5">
        <v>2013</v>
      </c>
      <c r="E52" s="5">
        <v>238</v>
      </c>
      <c r="F52" s="5">
        <v>284</v>
      </c>
      <c r="G52" s="5">
        <v>166</v>
      </c>
      <c r="H52" s="5">
        <v>110</v>
      </c>
      <c r="I52" s="13">
        <f t="shared" si="3"/>
        <v>798</v>
      </c>
      <c r="J52" s="5">
        <v>353</v>
      </c>
      <c r="K52" s="5">
        <v>353</v>
      </c>
      <c r="L52" s="5">
        <v>353</v>
      </c>
      <c r="M52" s="5">
        <v>353</v>
      </c>
      <c r="N52" s="13">
        <f t="shared" si="4"/>
        <v>1412</v>
      </c>
      <c r="O52" s="10">
        <f t="shared" si="8"/>
        <v>0.6742209631728046</v>
      </c>
      <c r="P52" s="10">
        <f t="shared" si="9"/>
        <v>0.8045325779036827</v>
      </c>
      <c r="Q52" s="10">
        <f t="shared" si="10"/>
        <v>0.4702549575070821</v>
      </c>
      <c r="R52" s="10">
        <f t="shared" si="11"/>
        <v>0.311614730878187</v>
      </c>
      <c r="S52" s="10">
        <f t="shared" si="2"/>
        <v>0.5651558073654391</v>
      </c>
      <c r="T52" s="8"/>
      <c r="U52" s="8"/>
      <c r="V52" s="8"/>
      <c r="W52" s="5"/>
    </row>
    <row r="53" spans="1:23" ht="19.5" customHeight="1">
      <c r="A53" s="5">
        <v>49</v>
      </c>
      <c r="B53" s="5" t="s">
        <v>113</v>
      </c>
      <c r="C53" s="5" t="s">
        <v>114</v>
      </c>
      <c r="D53" s="5">
        <v>2013</v>
      </c>
      <c r="E53" s="5">
        <v>113</v>
      </c>
      <c r="F53" s="5">
        <v>123</v>
      </c>
      <c r="G53" s="5">
        <v>64</v>
      </c>
      <c r="H53" s="5">
        <v>21</v>
      </c>
      <c r="I53" s="13">
        <f t="shared" si="3"/>
        <v>321</v>
      </c>
      <c r="J53" s="5">
        <v>353</v>
      </c>
      <c r="K53" s="5">
        <v>353</v>
      </c>
      <c r="L53" s="5">
        <v>353</v>
      </c>
      <c r="M53" s="5">
        <v>353</v>
      </c>
      <c r="N53" s="13">
        <f t="shared" si="4"/>
        <v>1412</v>
      </c>
      <c r="O53" s="10">
        <f t="shared" si="8"/>
        <v>0.32011331444759206</v>
      </c>
      <c r="P53" s="10">
        <f t="shared" si="9"/>
        <v>0.34844192634560905</v>
      </c>
      <c r="Q53" s="10">
        <f t="shared" si="10"/>
        <v>0.1813031161473088</v>
      </c>
      <c r="R53" s="10">
        <f t="shared" si="11"/>
        <v>0.059490084985835696</v>
      </c>
      <c r="S53" s="10">
        <f t="shared" si="2"/>
        <v>0.2273371104815864</v>
      </c>
      <c r="T53" s="8"/>
      <c r="U53" s="8"/>
      <c r="V53" s="8"/>
      <c r="W53" s="5"/>
    </row>
    <row r="54" spans="1:23" ht="19.5" customHeight="1">
      <c r="A54" s="5">
        <v>50</v>
      </c>
      <c r="B54" s="5" t="s">
        <v>113</v>
      </c>
      <c r="C54" s="5" t="s">
        <v>54</v>
      </c>
      <c r="D54" s="5">
        <v>2013</v>
      </c>
      <c r="E54" s="5">
        <v>228</v>
      </c>
      <c r="F54" s="5">
        <v>246</v>
      </c>
      <c r="G54" s="5">
        <v>203</v>
      </c>
      <c r="H54" s="5">
        <v>62</v>
      </c>
      <c r="I54" s="13">
        <f t="shared" si="3"/>
        <v>739</v>
      </c>
      <c r="J54" s="5">
        <v>353</v>
      </c>
      <c r="K54" s="5">
        <v>353</v>
      </c>
      <c r="L54" s="5">
        <v>353</v>
      </c>
      <c r="M54" s="5">
        <v>353</v>
      </c>
      <c r="N54" s="13">
        <f t="shared" si="4"/>
        <v>1412</v>
      </c>
      <c r="O54" s="10">
        <f t="shared" si="8"/>
        <v>0.6458923512747875</v>
      </c>
      <c r="P54" s="10">
        <f t="shared" si="9"/>
        <v>0.6968838526912181</v>
      </c>
      <c r="Q54" s="10">
        <f t="shared" si="10"/>
        <v>0.5750708215297451</v>
      </c>
      <c r="R54" s="10">
        <f t="shared" si="11"/>
        <v>0.17563739376770537</v>
      </c>
      <c r="S54" s="10">
        <f t="shared" si="2"/>
        <v>0.523371104815864</v>
      </c>
      <c r="T54" s="8"/>
      <c r="U54" s="8"/>
      <c r="V54" s="8"/>
      <c r="W54" s="5"/>
    </row>
    <row r="55" spans="1:23" ht="19.5" customHeight="1">
      <c r="A55" s="5">
        <v>51</v>
      </c>
      <c r="B55" s="5" t="s">
        <v>113</v>
      </c>
      <c r="C55" s="5" t="s">
        <v>22</v>
      </c>
      <c r="D55" s="5">
        <v>2013</v>
      </c>
      <c r="E55" s="5">
        <v>297</v>
      </c>
      <c r="F55" s="5">
        <v>306</v>
      </c>
      <c r="G55" s="5">
        <v>245</v>
      </c>
      <c r="H55" s="5">
        <v>225</v>
      </c>
      <c r="I55" s="13">
        <f t="shared" si="3"/>
        <v>1073</v>
      </c>
      <c r="J55" s="5">
        <v>353</v>
      </c>
      <c r="K55" s="5">
        <v>353</v>
      </c>
      <c r="L55" s="5">
        <v>353</v>
      </c>
      <c r="M55" s="5">
        <v>353</v>
      </c>
      <c r="N55" s="13">
        <f t="shared" si="4"/>
        <v>1412</v>
      </c>
      <c r="O55" s="10">
        <f t="shared" si="8"/>
        <v>0.8413597733711048</v>
      </c>
      <c r="P55" s="10">
        <f t="shared" si="9"/>
        <v>0.8668555240793201</v>
      </c>
      <c r="Q55" s="10">
        <f t="shared" si="10"/>
        <v>0.6940509915014165</v>
      </c>
      <c r="R55" s="10">
        <f t="shared" si="11"/>
        <v>0.6373937677053825</v>
      </c>
      <c r="S55" s="10">
        <f t="shared" si="2"/>
        <v>0.759915014164306</v>
      </c>
      <c r="T55" s="8"/>
      <c r="U55" s="8"/>
      <c r="V55" s="8"/>
      <c r="W55" s="5"/>
    </row>
    <row r="56" spans="1:23" ht="19.5" customHeight="1">
      <c r="A56" s="5">
        <v>52</v>
      </c>
      <c r="B56" s="5" t="s">
        <v>113</v>
      </c>
      <c r="C56" s="5" t="s">
        <v>41</v>
      </c>
      <c r="D56" s="5">
        <v>2013</v>
      </c>
      <c r="E56" s="5">
        <v>333</v>
      </c>
      <c r="F56" s="5">
        <v>337</v>
      </c>
      <c r="G56" s="5">
        <v>322</v>
      </c>
      <c r="H56" s="5">
        <v>294</v>
      </c>
      <c r="I56" s="13">
        <f t="shared" si="3"/>
        <v>1286</v>
      </c>
      <c r="J56" s="5">
        <v>353</v>
      </c>
      <c r="K56" s="5">
        <v>353</v>
      </c>
      <c r="L56" s="5">
        <v>353</v>
      </c>
      <c r="M56" s="5">
        <v>353</v>
      </c>
      <c r="N56" s="13">
        <f t="shared" si="4"/>
        <v>1412</v>
      </c>
      <c r="O56" s="10">
        <f t="shared" si="8"/>
        <v>0.943342776203966</v>
      </c>
      <c r="P56" s="10">
        <f t="shared" si="9"/>
        <v>0.9546742209631728</v>
      </c>
      <c r="Q56" s="10">
        <f t="shared" si="10"/>
        <v>0.9121813031161473</v>
      </c>
      <c r="R56" s="10">
        <f t="shared" si="11"/>
        <v>0.8328611898016998</v>
      </c>
      <c r="S56" s="10">
        <f t="shared" si="2"/>
        <v>0.9107648725212465</v>
      </c>
      <c r="T56" s="8"/>
      <c r="U56" s="8"/>
      <c r="V56" s="8"/>
      <c r="W56" s="5"/>
    </row>
    <row r="57" spans="1:23" ht="19.5" customHeight="1">
      <c r="A57" s="5">
        <v>53</v>
      </c>
      <c r="B57" s="5" t="s">
        <v>40</v>
      </c>
      <c r="C57" s="5" t="s">
        <v>41</v>
      </c>
      <c r="D57" s="5">
        <v>2013</v>
      </c>
      <c r="E57" s="5">
        <v>340</v>
      </c>
      <c r="F57" s="5">
        <v>338</v>
      </c>
      <c r="G57" s="5">
        <v>329</v>
      </c>
      <c r="H57" s="5">
        <v>329</v>
      </c>
      <c r="I57" s="13">
        <f t="shared" si="3"/>
        <v>1336</v>
      </c>
      <c r="J57" s="5">
        <v>358</v>
      </c>
      <c r="K57" s="5">
        <v>358</v>
      </c>
      <c r="L57" s="5">
        <v>358</v>
      </c>
      <c r="M57" s="5">
        <v>358</v>
      </c>
      <c r="N57" s="13">
        <f t="shared" si="4"/>
        <v>1432</v>
      </c>
      <c r="O57" s="10">
        <f t="shared" si="6"/>
        <v>0.9497206703910615</v>
      </c>
      <c r="P57" s="10">
        <f>F57/K57</f>
        <v>0.9441340782122905</v>
      </c>
      <c r="Q57" s="10">
        <f>G57/L57</f>
        <v>0.9189944134078212</v>
      </c>
      <c r="R57" s="10">
        <f t="shared" si="7"/>
        <v>0.9189944134078212</v>
      </c>
      <c r="S57" s="10">
        <f t="shared" si="2"/>
        <v>0.9329608938547486</v>
      </c>
      <c r="T57" s="8"/>
      <c r="U57" s="8"/>
      <c r="V57" s="8"/>
      <c r="W57" s="5"/>
    </row>
    <row r="58" spans="1:23" ht="19.5" customHeight="1">
      <c r="A58" s="5">
        <v>54</v>
      </c>
      <c r="B58" s="5" t="s">
        <v>44</v>
      </c>
      <c r="C58" s="5" t="s">
        <v>45</v>
      </c>
      <c r="D58" s="5">
        <v>2013</v>
      </c>
      <c r="E58" s="5">
        <v>279</v>
      </c>
      <c r="F58" s="5">
        <v>291</v>
      </c>
      <c r="G58" s="5">
        <v>249</v>
      </c>
      <c r="H58" s="5">
        <v>133</v>
      </c>
      <c r="I58" s="13">
        <f t="shared" si="3"/>
        <v>952</v>
      </c>
      <c r="J58" s="5">
        <v>353</v>
      </c>
      <c r="K58" s="5">
        <v>353</v>
      </c>
      <c r="L58" s="5">
        <v>353</v>
      </c>
      <c r="M58" s="5">
        <v>353</v>
      </c>
      <c r="N58" s="13">
        <f t="shared" si="4"/>
        <v>1412</v>
      </c>
      <c r="O58" s="10">
        <f aca="true" t="shared" si="12" ref="O58:O112">E58/J58</f>
        <v>0.7903682719546742</v>
      </c>
      <c r="P58" s="10">
        <f aca="true" t="shared" si="13" ref="P58:P112">F58/K58</f>
        <v>0.8243626062322946</v>
      </c>
      <c r="Q58" s="10">
        <f aca="true" t="shared" si="14" ref="Q58:Q112">G58/L58</f>
        <v>0.7053824362606232</v>
      </c>
      <c r="R58" s="10">
        <f aca="true" t="shared" si="15" ref="R58:R112">H58/M58</f>
        <v>0.37677053824362605</v>
      </c>
      <c r="S58" s="10">
        <f t="shared" si="2"/>
        <v>0.6742209631728046</v>
      </c>
      <c r="T58" s="8"/>
      <c r="U58" s="8"/>
      <c r="V58" s="8"/>
      <c r="W58" s="5"/>
    </row>
    <row r="59" spans="1:23" ht="19.5" customHeight="1">
      <c r="A59" s="5">
        <v>55</v>
      </c>
      <c r="B59" s="5" t="s">
        <v>44</v>
      </c>
      <c r="C59" s="5" t="s">
        <v>46</v>
      </c>
      <c r="D59" s="5">
        <v>2013</v>
      </c>
      <c r="E59" s="5">
        <v>147</v>
      </c>
      <c r="F59" s="5">
        <v>206</v>
      </c>
      <c r="G59" s="5">
        <v>147</v>
      </c>
      <c r="H59" s="5">
        <v>94</v>
      </c>
      <c r="I59" s="13">
        <f t="shared" si="3"/>
        <v>594</v>
      </c>
      <c r="J59" s="5">
        <v>353</v>
      </c>
      <c r="K59" s="5">
        <v>353</v>
      </c>
      <c r="L59" s="5">
        <v>353</v>
      </c>
      <c r="M59" s="5">
        <v>353</v>
      </c>
      <c r="N59" s="13">
        <f t="shared" si="4"/>
        <v>1412</v>
      </c>
      <c r="O59" s="10">
        <f t="shared" si="12"/>
        <v>0.4164305949008499</v>
      </c>
      <c r="P59" s="10">
        <f t="shared" si="13"/>
        <v>0.5835694050991501</v>
      </c>
      <c r="Q59" s="10">
        <f t="shared" si="14"/>
        <v>0.4164305949008499</v>
      </c>
      <c r="R59" s="10">
        <f t="shared" si="15"/>
        <v>0.26628895184135976</v>
      </c>
      <c r="S59" s="10">
        <f t="shared" si="2"/>
        <v>0.4206798866855524</v>
      </c>
      <c r="T59" s="8"/>
      <c r="U59" s="8"/>
      <c r="V59" s="8"/>
      <c r="W59" s="5"/>
    </row>
    <row r="60" spans="1:23" ht="19.5" customHeight="1">
      <c r="A60" s="5">
        <v>56</v>
      </c>
      <c r="B60" s="5" t="s">
        <v>44</v>
      </c>
      <c r="C60" s="5" t="s">
        <v>47</v>
      </c>
      <c r="D60" s="5">
        <v>2013</v>
      </c>
      <c r="E60" s="5">
        <v>116</v>
      </c>
      <c r="F60" s="5">
        <v>177</v>
      </c>
      <c r="G60" s="5">
        <v>106</v>
      </c>
      <c r="H60" s="5">
        <v>29</v>
      </c>
      <c r="I60" s="13">
        <f t="shared" si="3"/>
        <v>428</v>
      </c>
      <c r="J60" s="5">
        <v>353</v>
      </c>
      <c r="K60" s="5">
        <v>353</v>
      </c>
      <c r="L60" s="5">
        <v>353</v>
      </c>
      <c r="M60" s="5">
        <v>353</v>
      </c>
      <c r="N60" s="13">
        <f t="shared" si="4"/>
        <v>1412</v>
      </c>
      <c r="O60" s="10">
        <f t="shared" si="12"/>
        <v>0.3286118980169972</v>
      </c>
      <c r="P60" s="10">
        <f t="shared" si="13"/>
        <v>0.5014164305949008</v>
      </c>
      <c r="Q60" s="10">
        <f t="shared" si="14"/>
        <v>0.3002832861189802</v>
      </c>
      <c r="R60" s="10">
        <f t="shared" si="15"/>
        <v>0.0821529745042493</v>
      </c>
      <c r="S60" s="10">
        <f t="shared" si="2"/>
        <v>0.3031161473087819</v>
      </c>
      <c r="T60" s="8"/>
      <c r="U60" s="8"/>
      <c r="V60" s="8"/>
      <c r="W60" s="5"/>
    </row>
    <row r="61" spans="1:23" ht="19.5" customHeight="1">
      <c r="A61" s="5">
        <v>57</v>
      </c>
      <c r="B61" s="5" t="s">
        <v>44</v>
      </c>
      <c r="C61" s="5" t="s">
        <v>48</v>
      </c>
      <c r="D61" s="5">
        <v>2013</v>
      </c>
      <c r="E61" s="5">
        <v>95</v>
      </c>
      <c r="F61" s="5">
        <v>170</v>
      </c>
      <c r="G61" s="5">
        <v>57</v>
      </c>
      <c r="H61" s="5">
        <v>23</v>
      </c>
      <c r="I61" s="13">
        <f t="shared" si="3"/>
        <v>345</v>
      </c>
      <c r="J61" s="5">
        <v>353</v>
      </c>
      <c r="K61" s="5">
        <v>353</v>
      </c>
      <c r="L61" s="5">
        <v>353</v>
      </c>
      <c r="M61" s="5">
        <v>353</v>
      </c>
      <c r="N61" s="13">
        <f t="shared" si="4"/>
        <v>1412</v>
      </c>
      <c r="O61" s="10">
        <f t="shared" si="12"/>
        <v>0.26912181303116145</v>
      </c>
      <c r="P61" s="10">
        <f t="shared" si="13"/>
        <v>0.48158640226628896</v>
      </c>
      <c r="Q61" s="10">
        <f t="shared" si="14"/>
        <v>0.16147308781869688</v>
      </c>
      <c r="R61" s="10">
        <f t="shared" si="15"/>
        <v>0.06515580736543909</v>
      </c>
      <c r="S61" s="10">
        <f t="shared" si="2"/>
        <v>0.2443342776203966</v>
      </c>
      <c r="T61" s="8"/>
      <c r="U61" s="8"/>
      <c r="V61" s="8"/>
      <c r="W61" s="5"/>
    </row>
    <row r="62" spans="1:23" ht="19.5" customHeight="1">
      <c r="A62" s="5">
        <v>58</v>
      </c>
      <c r="B62" s="5" t="s">
        <v>44</v>
      </c>
      <c r="C62" s="5" t="s">
        <v>49</v>
      </c>
      <c r="D62" s="5">
        <v>2013</v>
      </c>
      <c r="E62" s="5">
        <v>322</v>
      </c>
      <c r="F62" s="5">
        <v>328</v>
      </c>
      <c r="G62" s="5">
        <v>321</v>
      </c>
      <c r="H62" s="5">
        <v>263</v>
      </c>
      <c r="I62" s="13">
        <f t="shared" si="3"/>
        <v>1234</v>
      </c>
      <c r="J62" s="5">
        <v>353</v>
      </c>
      <c r="K62" s="5">
        <v>353</v>
      </c>
      <c r="L62" s="5">
        <v>353</v>
      </c>
      <c r="M62" s="5">
        <v>353</v>
      </c>
      <c r="N62" s="13">
        <f t="shared" si="4"/>
        <v>1412</v>
      </c>
      <c r="O62" s="10">
        <f t="shared" si="12"/>
        <v>0.9121813031161473</v>
      </c>
      <c r="P62" s="10">
        <f t="shared" si="13"/>
        <v>0.9291784702549575</v>
      </c>
      <c r="Q62" s="10">
        <f t="shared" si="14"/>
        <v>0.9093484419263456</v>
      </c>
      <c r="R62" s="10">
        <f t="shared" si="15"/>
        <v>0.7450424929178471</v>
      </c>
      <c r="S62" s="10">
        <f t="shared" si="2"/>
        <v>0.8739376770538244</v>
      </c>
      <c r="T62" s="8"/>
      <c r="U62" s="8"/>
      <c r="V62" s="8"/>
      <c r="W62" s="5"/>
    </row>
    <row r="63" spans="1:23" ht="19.5" customHeight="1">
      <c r="A63" s="5">
        <v>59</v>
      </c>
      <c r="B63" s="5" t="s">
        <v>50</v>
      </c>
      <c r="C63" s="5" t="s">
        <v>51</v>
      </c>
      <c r="D63" s="5">
        <v>2013</v>
      </c>
      <c r="E63" s="5">
        <v>244</v>
      </c>
      <c r="F63" s="5">
        <v>245</v>
      </c>
      <c r="G63" s="5">
        <v>218</v>
      </c>
      <c r="H63" s="5">
        <v>115</v>
      </c>
      <c r="I63" s="13">
        <f t="shared" si="3"/>
        <v>822</v>
      </c>
      <c r="J63" s="5">
        <v>349</v>
      </c>
      <c r="K63" s="5">
        <v>349</v>
      </c>
      <c r="L63" s="5">
        <v>349</v>
      </c>
      <c r="M63" s="5">
        <v>349</v>
      </c>
      <c r="N63" s="13">
        <f t="shared" si="4"/>
        <v>1396</v>
      </c>
      <c r="O63" s="10">
        <f t="shared" si="12"/>
        <v>0.6991404011461319</v>
      </c>
      <c r="P63" s="10">
        <f t="shared" si="13"/>
        <v>0.7020057306590258</v>
      </c>
      <c r="Q63" s="10">
        <f t="shared" si="14"/>
        <v>0.6246418338108882</v>
      </c>
      <c r="R63" s="10">
        <f t="shared" si="15"/>
        <v>0.32951289398280803</v>
      </c>
      <c r="S63" s="10">
        <f t="shared" si="2"/>
        <v>0.5888252148997135</v>
      </c>
      <c r="T63" s="8"/>
      <c r="U63" s="8"/>
      <c r="V63" s="8"/>
      <c r="W63" s="5"/>
    </row>
    <row r="64" spans="1:23" ht="19.5" customHeight="1">
      <c r="A64" s="5">
        <v>60</v>
      </c>
      <c r="B64" s="5" t="s">
        <v>50</v>
      </c>
      <c r="C64" s="5" t="s">
        <v>52</v>
      </c>
      <c r="D64" s="5">
        <v>2013</v>
      </c>
      <c r="E64" s="5">
        <v>206</v>
      </c>
      <c r="F64" s="5">
        <v>232</v>
      </c>
      <c r="G64" s="5">
        <v>166</v>
      </c>
      <c r="H64" s="5">
        <v>92</v>
      </c>
      <c r="I64" s="13">
        <f t="shared" si="3"/>
        <v>696</v>
      </c>
      <c r="J64" s="5">
        <v>349</v>
      </c>
      <c r="K64" s="5">
        <v>349</v>
      </c>
      <c r="L64" s="5">
        <v>349</v>
      </c>
      <c r="M64" s="5">
        <v>349</v>
      </c>
      <c r="N64" s="13">
        <f t="shared" si="4"/>
        <v>1396</v>
      </c>
      <c r="O64" s="10">
        <f t="shared" si="12"/>
        <v>0.5902578796561605</v>
      </c>
      <c r="P64" s="10">
        <f t="shared" si="13"/>
        <v>0.664756446991404</v>
      </c>
      <c r="Q64" s="10">
        <f t="shared" si="14"/>
        <v>0.47564469914040114</v>
      </c>
      <c r="R64" s="10">
        <f t="shared" si="15"/>
        <v>0.2636103151862464</v>
      </c>
      <c r="S64" s="10">
        <f t="shared" si="2"/>
        <v>0.498567335243553</v>
      </c>
      <c r="T64" s="8"/>
      <c r="U64" s="8"/>
      <c r="V64" s="8"/>
      <c r="W64" s="5"/>
    </row>
    <row r="65" spans="1:23" ht="19.5" customHeight="1">
      <c r="A65" s="5">
        <v>61</v>
      </c>
      <c r="B65" s="5" t="s">
        <v>50</v>
      </c>
      <c r="C65" s="5" t="s">
        <v>53</v>
      </c>
      <c r="D65" s="5">
        <v>2013</v>
      </c>
      <c r="E65" s="5">
        <v>208</v>
      </c>
      <c r="F65" s="5">
        <v>254</v>
      </c>
      <c r="G65" s="5">
        <v>206</v>
      </c>
      <c r="H65" s="5">
        <v>188</v>
      </c>
      <c r="I65" s="13">
        <f t="shared" si="3"/>
        <v>856</v>
      </c>
      <c r="J65" s="5">
        <v>349</v>
      </c>
      <c r="K65" s="5">
        <v>349</v>
      </c>
      <c r="L65" s="5">
        <v>349</v>
      </c>
      <c r="M65" s="5">
        <v>349</v>
      </c>
      <c r="N65" s="13">
        <f t="shared" si="4"/>
        <v>1396</v>
      </c>
      <c r="O65" s="10">
        <f t="shared" si="12"/>
        <v>0.5959885386819485</v>
      </c>
      <c r="P65" s="10">
        <f t="shared" si="13"/>
        <v>0.7277936962750716</v>
      </c>
      <c r="Q65" s="10">
        <f t="shared" si="14"/>
        <v>0.5902578796561605</v>
      </c>
      <c r="R65" s="10">
        <f t="shared" si="15"/>
        <v>0.5386819484240688</v>
      </c>
      <c r="S65" s="10">
        <f t="shared" si="2"/>
        <v>0.6131805157593123</v>
      </c>
      <c r="T65" s="8"/>
      <c r="U65" s="8"/>
      <c r="V65" s="8"/>
      <c r="W65" s="5"/>
    </row>
    <row r="66" spans="1:23" ht="19.5" customHeight="1">
      <c r="A66" s="5">
        <v>62</v>
      </c>
      <c r="B66" s="5" t="s">
        <v>50</v>
      </c>
      <c r="C66" s="5" t="s">
        <v>54</v>
      </c>
      <c r="D66" s="5">
        <v>2013</v>
      </c>
      <c r="E66" s="5">
        <v>187</v>
      </c>
      <c r="F66" s="5">
        <v>127</v>
      </c>
      <c r="G66" s="5">
        <v>102</v>
      </c>
      <c r="H66" s="5">
        <v>55</v>
      </c>
      <c r="I66" s="13">
        <f t="shared" si="3"/>
        <v>471</v>
      </c>
      <c r="J66" s="5">
        <v>349</v>
      </c>
      <c r="K66" s="5">
        <v>349</v>
      </c>
      <c r="L66" s="5">
        <v>349</v>
      </c>
      <c r="M66" s="5">
        <v>349</v>
      </c>
      <c r="N66" s="13">
        <f t="shared" si="4"/>
        <v>1396</v>
      </c>
      <c r="O66" s="10">
        <f t="shared" si="12"/>
        <v>0.5358166189111748</v>
      </c>
      <c r="P66" s="10">
        <f t="shared" si="13"/>
        <v>0.3638968481375358</v>
      </c>
      <c r="Q66" s="10">
        <f t="shared" si="14"/>
        <v>0.2922636103151863</v>
      </c>
      <c r="R66" s="10">
        <f t="shared" si="15"/>
        <v>0.15759312320916904</v>
      </c>
      <c r="S66" s="10">
        <f t="shared" si="2"/>
        <v>0.33739255014326647</v>
      </c>
      <c r="T66" s="8"/>
      <c r="U66" s="8"/>
      <c r="V66" s="8"/>
      <c r="W66" s="5"/>
    </row>
    <row r="67" spans="1:23" ht="19.5" customHeight="1">
      <c r="A67" s="5">
        <v>63</v>
      </c>
      <c r="B67" s="5" t="s">
        <v>50</v>
      </c>
      <c r="C67" s="5" t="s">
        <v>22</v>
      </c>
      <c r="D67" s="5">
        <v>2013</v>
      </c>
      <c r="E67" s="5">
        <v>273</v>
      </c>
      <c r="F67" s="5">
        <v>307</v>
      </c>
      <c r="G67" s="5">
        <v>259</v>
      </c>
      <c r="H67" s="5">
        <v>177</v>
      </c>
      <c r="I67" s="13">
        <f t="shared" si="3"/>
        <v>1016</v>
      </c>
      <c r="J67" s="5">
        <v>349</v>
      </c>
      <c r="K67" s="5">
        <v>349</v>
      </c>
      <c r="L67" s="5">
        <v>349</v>
      </c>
      <c r="M67" s="5">
        <v>349</v>
      </c>
      <c r="N67" s="13">
        <f t="shared" si="4"/>
        <v>1396</v>
      </c>
      <c r="O67" s="10">
        <f t="shared" si="12"/>
        <v>0.7822349570200573</v>
      </c>
      <c r="P67" s="10">
        <f t="shared" si="13"/>
        <v>0.8796561604584527</v>
      </c>
      <c r="Q67" s="10">
        <f t="shared" si="14"/>
        <v>0.7421203438395415</v>
      </c>
      <c r="R67" s="10">
        <f t="shared" si="15"/>
        <v>0.5071633237822349</v>
      </c>
      <c r="S67" s="10">
        <f t="shared" si="2"/>
        <v>0.7277936962750716</v>
      </c>
      <c r="T67" s="8"/>
      <c r="U67" s="8"/>
      <c r="V67" s="8"/>
      <c r="W67" s="5"/>
    </row>
    <row r="68" spans="1:23" ht="19.5" customHeight="1">
      <c r="A68" s="5">
        <v>64</v>
      </c>
      <c r="B68" s="5" t="s">
        <v>50</v>
      </c>
      <c r="C68" s="5" t="s">
        <v>41</v>
      </c>
      <c r="D68" s="5">
        <v>2013</v>
      </c>
      <c r="E68" s="5">
        <v>330</v>
      </c>
      <c r="F68" s="5">
        <v>330</v>
      </c>
      <c r="G68" s="5">
        <v>332</v>
      </c>
      <c r="H68" s="5">
        <v>291</v>
      </c>
      <c r="I68" s="13">
        <f t="shared" si="3"/>
        <v>1283</v>
      </c>
      <c r="J68" s="5">
        <v>349</v>
      </c>
      <c r="K68" s="5">
        <v>349</v>
      </c>
      <c r="L68" s="5">
        <v>349</v>
      </c>
      <c r="M68" s="5">
        <v>349</v>
      </c>
      <c r="N68" s="13">
        <f t="shared" si="4"/>
        <v>1396</v>
      </c>
      <c r="O68" s="10">
        <f t="shared" si="12"/>
        <v>0.9455587392550143</v>
      </c>
      <c r="P68" s="10">
        <f t="shared" si="13"/>
        <v>0.9455587392550143</v>
      </c>
      <c r="Q68" s="10">
        <f t="shared" si="14"/>
        <v>0.9512893982808023</v>
      </c>
      <c r="R68" s="10">
        <f t="shared" si="15"/>
        <v>0.833810888252149</v>
      </c>
      <c r="S68" s="10">
        <f aca="true" t="shared" si="16" ref="S68:S131">I68/N68</f>
        <v>0.919054441260745</v>
      </c>
      <c r="T68" s="8"/>
      <c r="U68" s="8"/>
      <c r="V68" s="8"/>
      <c r="W68" s="5"/>
    </row>
    <row r="69" spans="1:23" ht="19.5" customHeight="1">
      <c r="A69" s="5">
        <v>65</v>
      </c>
      <c r="B69" s="5" t="s">
        <v>50</v>
      </c>
      <c r="C69" s="5" t="s">
        <v>55</v>
      </c>
      <c r="D69" s="5">
        <v>2013</v>
      </c>
      <c r="E69" s="5">
        <v>174</v>
      </c>
      <c r="F69" s="5">
        <v>180</v>
      </c>
      <c r="G69" s="5">
        <v>58</v>
      </c>
      <c r="H69" s="5">
        <v>20</v>
      </c>
      <c r="I69" s="13">
        <f aca="true" t="shared" si="17" ref="I69:I132">SUM(E69:H69)</f>
        <v>432</v>
      </c>
      <c r="J69" s="5">
        <v>349</v>
      </c>
      <c r="K69" s="5">
        <v>349</v>
      </c>
      <c r="L69" s="5">
        <v>349</v>
      </c>
      <c r="M69" s="5">
        <v>349</v>
      </c>
      <c r="N69" s="13">
        <f aca="true" t="shared" si="18" ref="N69:N132">SUM(J69:M69)</f>
        <v>1396</v>
      </c>
      <c r="O69" s="10">
        <f t="shared" si="12"/>
        <v>0.498567335243553</v>
      </c>
      <c r="P69" s="10">
        <f t="shared" si="13"/>
        <v>0.5157593123209169</v>
      </c>
      <c r="Q69" s="10">
        <f t="shared" si="14"/>
        <v>0.166189111747851</v>
      </c>
      <c r="R69" s="10">
        <f t="shared" si="15"/>
        <v>0.05730659025787966</v>
      </c>
      <c r="S69" s="10">
        <f t="shared" si="16"/>
        <v>0.30945558739255014</v>
      </c>
      <c r="T69" s="8"/>
      <c r="U69" s="8"/>
      <c r="V69" s="8"/>
      <c r="W69" s="5"/>
    </row>
    <row r="70" spans="1:23" ht="19.5" customHeight="1">
      <c r="A70" s="5">
        <v>66</v>
      </c>
      <c r="B70" s="5" t="s">
        <v>56</v>
      </c>
      <c r="C70" s="5" t="s">
        <v>57</v>
      </c>
      <c r="D70" s="5">
        <v>2013</v>
      </c>
      <c r="E70" s="5">
        <v>302</v>
      </c>
      <c r="F70" s="5">
        <v>325</v>
      </c>
      <c r="G70" s="5">
        <v>319</v>
      </c>
      <c r="H70" s="5">
        <v>296</v>
      </c>
      <c r="I70" s="13">
        <f t="shared" si="17"/>
        <v>1242</v>
      </c>
      <c r="J70" s="5">
        <v>358</v>
      </c>
      <c r="K70" s="5">
        <v>358</v>
      </c>
      <c r="L70" s="5">
        <v>358</v>
      </c>
      <c r="M70" s="5">
        <v>358</v>
      </c>
      <c r="N70" s="13">
        <f t="shared" si="18"/>
        <v>1432</v>
      </c>
      <c r="O70" s="10">
        <f t="shared" si="12"/>
        <v>0.8435754189944135</v>
      </c>
      <c r="P70" s="10">
        <f t="shared" si="13"/>
        <v>0.9078212290502793</v>
      </c>
      <c r="Q70" s="10">
        <f t="shared" si="14"/>
        <v>0.8910614525139665</v>
      </c>
      <c r="R70" s="10">
        <f t="shared" si="15"/>
        <v>0.8268156424581006</v>
      </c>
      <c r="S70" s="10">
        <f t="shared" si="16"/>
        <v>0.86731843575419</v>
      </c>
      <c r="T70" s="8"/>
      <c r="U70" s="8"/>
      <c r="V70" s="8"/>
      <c r="W70" s="5"/>
    </row>
    <row r="71" spans="1:23" ht="19.5" customHeight="1">
      <c r="A71" s="5">
        <v>67</v>
      </c>
      <c r="B71" s="5" t="s">
        <v>56</v>
      </c>
      <c r="C71" s="5" t="s">
        <v>45</v>
      </c>
      <c r="D71" s="5">
        <v>2013</v>
      </c>
      <c r="E71" s="5">
        <v>286</v>
      </c>
      <c r="F71" s="5">
        <v>308</v>
      </c>
      <c r="G71" s="5">
        <v>251</v>
      </c>
      <c r="H71" s="5">
        <v>197</v>
      </c>
      <c r="I71" s="13">
        <f t="shared" si="17"/>
        <v>1042</v>
      </c>
      <c r="J71" s="5">
        <v>358</v>
      </c>
      <c r="K71" s="5">
        <v>358</v>
      </c>
      <c r="L71" s="5">
        <v>358</v>
      </c>
      <c r="M71" s="5">
        <v>358</v>
      </c>
      <c r="N71" s="13">
        <f t="shared" si="18"/>
        <v>1432</v>
      </c>
      <c r="O71" s="10">
        <f t="shared" si="12"/>
        <v>0.7988826815642458</v>
      </c>
      <c r="P71" s="10">
        <f t="shared" si="13"/>
        <v>0.8603351955307262</v>
      </c>
      <c r="Q71" s="10">
        <f t="shared" si="14"/>
        <v>0.7011173184357542</v>
      </c>
      <c r="R71" s="10">
        <f t="shared" si="15"/>
        <v>0.5502793296089385</v>
      </c>
      <c r="S71" s="10">
        <f t="shared" si="16"/>
        <v>0.7276536312849162</v>
      </c>
      <c r="T71" s="8"/>
      <c r="U71" s="8"/>
      <c r="V71" s="8"/>
      <c r="W71" s="5"/>
    </row>
    <row r="72" spans="1:23" ht="19.5" customHeight="1">
      <c r="A72" s="5">
        <v>68</v>
      </c>
      <c r="B72" s="5" t="s">
        <v>56</v>
      </c>
      <c r="C72" s="5" t="s">
        <v>46</v>
      </c>
      <c r="D72" s="5">
        <v>2013</v>
      </c>
      <c r="E72" s="5">
        <v>292</v>
      </c>
      <c r="F72" s="5">
        <v>317</v>
      </c>
      <c r="G72" s="5">
        <v>303</v>
      </c>
      <c r="H72" s="5">
        <v>263</v>
      </c>
      <c r="I72" s="13">
        <f t="shared" si="17"/>
        <v>1175</v>
      </c>
      <c r="J72" s="5">
        <v>358</v>
      </c>
      <c r="K72" s="5">
        <v>358</v>
      </c>
      <c r="L72" s="5">
        <v>358</v>
      </c>
      <c r="M72" s="5">
        <v>358</v>
      </c>
      <c r="N72" s="13">
        <f t="shared" si="18"/>
        <v>1432</v>
      </c>
      <c r="O72" s="10">
        <f t="shared" si="12"/>
        <v>0.8156424581005587</v>
      </c>
      <c r="P72" s="10">
        <f t="shared" si="13"/>
        <v>0.8854748603351955</v>
      </c>
      <c r="Q72" s="10">
        <f t="shared" si="14"/>
        <v>0.8463687150837989</v>
      </c>
      <c r="R72" s="10">
        <f t="shared" si="15"/>
        <v>0.7346368715083799</v>
      </c>
      <c r="S72" s="10">
        <f t="shared" si="16"/>
        <v>0.8205307262569832</v>
      </c>
      <c r="T72" s="8"/>
      <c r="U72" s="8"/>
      <c r="V72" s="8"/>
      <c r="W72" s="5"/>
    </row>
    <row r="73" spans="1:23" ht="19.5" customHeight="1">
      <c r="A73" s="5">
        <v>69</v>
      </c>
      <c r="B73" s="5" t="s">
        <v>56</v>
      </c>
      <c r="C73" s="5" t="s">
        <v>58</v>
      </c>
      <c r="D73" s="5">
        <v>2013</v>
      </c>
      <c r="E73" s="5">
        <v>302</v>
      </c>
      <c r="F73" s="5">
        <v>282</v>
      </c>
      <c r="G73" s="5">
        <v>434</v>
      </c>
      <c r="H73" s="5">
        <v>112</v>
      </c>
      <c r="I73" s="13">
        <f t="shared" si="17"/>
        <v>1130</v>
      </c>
      <c r="J73" s="5">
        <v>358</v>
      </c>
      <c r="K73" s="5">
        <v>358</v>
      </c>
      <c r="L73" s="5">
        <v>358</v>
      </c>
      <c r="M73" s="5">
        <v>358</v>
      </c>
      <c r="N73" s="13">
        <f t="shared" si="18"/>
        <v>1432</v>
      </c>
      <c r="O73" s="10">
        <f t="shared" si="12"/>
        <v>0.8435754189944135</v>
      </c>
      <c r="P73" s="10">
        <f t="shared" si="13"/>
        <v>0.7877094972067039</v>
      </c>
      <c r="Q73" s="10">
        <f t="shared" si="14"/>
        <v>1.2122905027932962</v>
      </c>
      <c r="R73" s="10">
        <f t="shared" si="15"/>
        <v>0.3128491620111732</v>
      </c>
      <c r="S73" s="10">
        <f t="shared" si="16"/>
        <v>0.7891061452513967</v>
      </c>
      <c r="T73" s="8"/>
      <c r="U73" s="8"/>
      <c r="V73" s="8"/>
      <c r="W73" s="5"/>
    </row>
    <row r="74" spans="1:23" ht="19.5" customHeight="1">
      <c r="A74" s="5">
        <v>70</v>
      </c>
      <c r="B74" s="5" t="s">
        <v>56</v>
      </c>
      <c r="C74" s="5" t="s">
        <v>59</v>
      </c>
      <c r="D74" s="5">
        <v>2013</v>
      </c>
      <c r="E74" s="5">
        <v>236</v>
      </c>
      <c r="F74" s="5">
        <v>242</v>
      </c>
      <c r="G74" s="5">
        <v>214</v>
      </c>
      <c r="H74" s="5">
        <v>60</v>
      </c>
      <c r="I74" s="13">
        <f t="shared" si="17"/>
        <v>752</v>
      </c>
      <c r="J74" s="5">
        <v>358</v>
      </c>
      <c r="K74" s="5">
        <v>358</v>
      </c>
      <c r="L74" s="5">
        <v>358</v>
      </c>
      <c r="M74" s="5">
        <v>358</v>
      </c>
      <c r="N74" s="13">
        <f t="shared" si="18"/>
        <v>1432</v>
      </c>
      <c r="O74" s="10">
        <f t="shared" si="12"/>
        <v>0.659217877094972</v>
      </c>
      <c r="P74" s="10">
        <f t="shared" si="13"/>
        <v>0.6759776536312849</v>
      </c>
      <c r="Q74" s="10">
        <f t="shared" si="14"/>
        <v>0.5977653631284916</v>
      </c>
      <c r="R74" s="10">
        <f t="shared" si="15"/>
        <v>0.16759776536312848</v>
      </c>
      <c r="S74" s="10">
        <f t="shared" si="16"/>
        <v>0.5251396648044693</v>
      </c>
      <c r="T74" s="8"/>
      <c r="U74" s="8"/>
      <c r="V74" s="8"/>
      <c r="W74" s="5"/>
    </row>
    <row r="75" spans="1:23" ht="19.5" customHeight="1">
      <c r="A75" s="5">
        <v>71</v>
      </c>
      <c r="B75" s="5" t="s">
        <v>56</v>
      </c>
      <c r="C75" s="5" t="s">
        <v>60</v>
      </c>
      <c r="D75" s="5">
        <v>2013</v>
      </c>
      <c r="E75" s="5">
        <v>233</v>
      </c>
      <c r="F75" s="5">
        <v>251</v>
      </c>
      <c r="G75" s="5">
        <v>217</v>
      </c>
      <c r="H75" s="5">
        <v>76</v>
      </c>
      <c r="I75" s="13">
        <f t="shared" si="17"/>
        <v>777</v>
      </c>
      <c r="J75" s="5">
        <v>358</v>
      </c>
      <c r="K75" s="5">
        <v>358</v>
      </c>
      <c r="L75" s="5">
        <v>358</v>
      </c>
      <c r="M75" s="5">
        <v>358</v>
      </c>
      <c r="N75" s="13">
        <f t="shared" si="18"/>
        <v>1432</v>
      </c>
      <c r="O75" s="10">
        <f t="shared" si="12"/>
        <v>0.6508379888268156</v>
      </c>
      <c r="P75" s="10">
        <f t="shared" si="13"/>
        <v>0.7011173184357542</v>
      </c>
      <c r="Q75" s="10">
        <f t="shared" si="14"/>
        <v>0.6061452513966481</v>
      </c>
      <c r="R75" s="10">
        <f t="shared" si="15"/>
        <v>0.2122905027932961</v>
      </c>
      <c r="S75" s="10">
        <f t="shared" si="16"/>
        <v>0.5425977653631285</v>
      </c>
      <c r="T75" s="8"/>
      <c r="U75" s="8"/>
      <c r="V75" s="8"/>
      <c r="W75" s="5"/>
    </row>
    <row r="76" spans="1:23" ht="19.5" customHeight="1">
      <c r="A76" s="5">
        <v>72</v>
      </c>
      <c r="B76" s="5" t="s">
        <v>56</v>
      </c>
      <c r="C76" s="5" t="s">
        <v>61</v>
      </c>
      <c r="D76" s="5">
        <v>2013</v>
      </c>
      <c r="E76" s="5">
        <v>89</v>
      </c>
      <c r="F76" s="5">
        <v>79</v>
      </c>
      <c r="G76" s="5">
        <v>34</v>
      </c>
      <c r="H76" s="5">
        <v>16</v>
      </c>
      <c r="I76" s="13">
        <f t="shared" si="17"/>
        <v>218</v>
      </c>
      <c r="J76" s="5">
        <v>358</v>
      </c>
      <c r="K76" s="5">
        <v>358</v>
      </c>
      <c r="L76" s="5">
        <v>358</v>
      </c>
      <c r="M76" s="5">
        <v>358</v>
      </c>
      <c r="N76" s="13">
        <f t="shared" si="18"/>
        <v>1432</v>
      </c>
      <c r="O76" s="10">
        <f t="shared" si="12"/>
        <v>0.24860335195530725</v>
      </c>
      <c r="P76" s="10">
        <f t="shared" si="13"/>
        <v>0.2206703910614525</v>
      </c>
      <c r="Q76" s="10">
        <f t="shared" si="14"/>
        <v>0.09497206703910614</v>
      </c>
      <c r="R76" s="10">
        <f t="shared" si="15"/>
        <v>0.0446927374301676</v>
      </c>
      <c r="S76" s="10">
        <f t="shared" si="16"/>
        <v>0.15223463687150837</v>
      </c>
      <c r="T76" s="8"/>
      <c r="U76" s="8"/>
      <c r="V76" s="8"/>
      <c r="W76" s="5"/>
    </row>
    <row r="77" spans="1:23" ht="19.5" customHeight="1">
      <c r="A77" s="5">
        <v>73</v>
      </c>
      <c r="B77" s="5" t="s">
        <v>56</v>
      </c>
      <c r="C77" s="5" t="s">
        <v>62</v>
      </c>
      <c r="D77" s="5">
        <v>2013</v>
      </c>
      <c r="E77" s="5">
        <v>116</v>
      </c>
      <c r="F77" s="5">
        <v>66</v>
      </c>
      <c r="G77" s="5">
        <v>58</v>
      </c>
      <c r="H77" s="5">
        <v>16</v>
      </c>
      <c r="I77" s="13">
        <f t="shared" si="17"/>
        <v>256</v>
      </c>
      <c r="J77" s="5">
        <v>358</v>
      </c>
      <c r="K77" s="5">
        <v>358</v>
      </c>
      <c r="L77" s="5">
        <v>358</v>
      </c>
      <c r="M77" s="5">
        <v>358</v>
      </c>
      <c r="N77" s="13">
        <f t="shared" si="18"/>
        <v>1432</v>
      </c>
      <c r="O77" s="10">
        <f t="shared" si="12"/>
        <v>0.3240223463687151</v>
      </c>
      <c r="P77" s="10">
        <f t="shared" si="13"/>
        <v>0.18435754189944134</v>
      </c>
      <c r="Q77" s="10">
        <f t="shared" si="14"/>
        <v>0.16201117318435754</v>
      </c>
      <c r="R77" s="10">
        <f t="shared" si="15"/>
        <v>0.0446927374301676</v>
      </c>
      <c r="S77" s="10">
        <f t="shared" si="16"/>
        <v>0.1787709497206704</v>
      </c>
      <c r="T77" s="8"/>
      <c r="U77" s="8"/>
      <c r="V77" s="8"/>
      <c r="W77" s="5"/>
    </row>
    <row r="78" spans="1:23" ht="19.5" customHeight="1">
      <c r="A78" s="5">
        <v>74</v>
      </c>
      <c r="B78" s="5" t="s">
        <v>63</v>
      </c>
      <c r="C78" s="5" t="s">
        <v>64</v>
      </c>
      <c r="D78" s="5">
        <v>2013</v>
      </c>
      <c r="E78" s="5">
        <v>215</v>
      </c>
      <c r="F78" s="5">
        <v>294</v>
      </c>
      <c r="G78" s="5">
        <v>238</v>
      </c>
      <c r="H78" s="5">
        <v>142</v>
      </c>
      <c r="I78" s="13">
        <f t="shared" si="17"/>
        <v>889</v>
      </c>
      <c r="J78" s="5">
        <v>359</v>
      </c>
      <c r="K78" s="5">
        <v>359</v>
      </c>
      <c r="L78" s="5">
        <v>359</v>
      </c>
      <c r="M78" s="5">
        <v>359</v>
      </c>
      <c r="N78" s="13">
        <f t="shared" si="18"/>
        <v>1436</v>
      </c>
      <c r="O78" s="10">
        <f t="shared" si="12"/>
        <v>0.5988857938718662</v>
      </c>
      <c r="P78" s="10">
        <f t="shared" si="13"/>
        <v>0.8189415041782729</v>
      </c>
      <c r="Q78" s="10">
        <f t="shared" si="14"/>
        <v>0.6629526462395543</v>
      </c>
      <c r="R78" s="10">
        <f t="shared" si="15"/>
        <v>0.3955431754874652</v>
      </c>
      <c r="S78" s="10">
        <f t="shared" si="16"/>
        <v>0.6190807799442897</v>
      </c>
      <c r="T78" s="8"/>
      <c r="U78" s="8"/>
      <c r="V78" s="8"/>
      <c r="W78" s="5"/>
    </row>
    <row r="79" spans="1:23" ht="19.5" customHeight="1">
      <c r="A79" s="5">
        <v>75</v>
      </c>
      <c r="B79" s="5" t="s">
        <v>63</v>
      </c>
      <c r="C79" s="5" t="s">
        <v>65</v>
      </c>
      <c r="D79" s="5">
        <v>2013</v>
      </c>
      <c r="E79" s="5">
        <v>194</v>
      </c>
      <c r="F79" s="5">
        <v>184</v>
      </c>
      <c r="G79" s="5">
        <v>138</v>
      </c>
      <c r="H79" s="5">
        <v>112</v>
      </c>
      <c r="I79" s="13">
        <f t="shared" si="17"/>
        <v>628</v>
      </c>
      <c r="J79" s="5">
        <v>359</v>
      </c>
      <c r="K79" s="5">
        <v>359</v>
      </c>
      <c r="L79" s="5">
        <v>359</v>
      </c>
      <c r="M79" s="5">
        <v>359</v>
      </c>
      <c r="N79" s="13">
        <f t="shared" si="18"/>
        <v>1436</v>
      </c>
      <c r="O79" s="10">
        <f t="shared" si="12"/>
        <v>0.5403899721448467</v>
      </c>
      <c r="P79" s="10">
        <f t="shared" si="13"/>
        <v>0.5125348189415042</v>
      </c>
      <c r="Q79" s="10">
        <f t="shared" si="14"/>
        <v>0.38440111420612816</v>
      </c>
      <c r="R79" s="10">
        <f t="shared" si="15"/>
        <v>0.31197771587743733</v>
      </c>
      <c r="S79" s="10">
        <f t="shared" si="16"/>
        <v>0.4373259052924791</v>
      </c>
      <c r="T79" s="8"/>
      <c r="U79" s="8"/>
      <c r="V79" s="8"/>
      <c r="W79" s="5"/>
    </row>
    <row r="80" spans="1:23" ht="19.5" customHeight="1">
      <c r="A80" s="5">
        <v>76</v>
      </c>
      <c r="B80" s="5" t="s">
        <v>63</v>
      </c>
      <c r="C80" s="5" t="s">
        <v>55</v>
      </c>
      <c r="D80" s="5">
        <v>2013</v>
      </c>
      <c r="E80" s="5">
        <v>126</v>
      </c>
      <c r="F80" s="5">
        <v>148</v>
      </c>
      <c r="G80" s="5">
        <v>80</v>
      </c>
      <c r="H80" s="5">
        <v>33</v>
      </c>
      <c r="I80" s="13">
        <f t="shared" si="17"/>
        <v>387</v>
      </c>
      <c r="J80" s="5">
        <v>359</v>
      </c>
      <c r="K80" s="5">
        <v>359</v>
      </c>
      <c r="L80" s="5">
        <v>359</v>
      </c>
      <c r="M80" s="5">
        <v>359</v>
      </c>
      <c r="N80" s="13">
        <f t="shared" si="18"/>
        <v>1436</v>
      </c>
      <c r="O80" s="10">
        <f t="shared" si="12"/>
        <v>0.35097493036211697</v>
      </c>
      <c r="P80" s="10">
        <f t="shared" si="13"/>
        <v>0.41225626740947074</v>
      </c>
      <c r="Q80" s="10">
        <f t="shared" si="14"/>
        <v>0.22284122562674094</v>
      </c>
      <c r="R80" s="10">
        <f t="shared" si="15"/>
        <v>0.09192200557103064</v>
      </c>
      <c r="S80" s="10">
        <f t="shared" si="16"/>
        <v>0.2694986072423398</v>
      </c>
      <c r="T80" s="8"/>
      <c r="U80" s="8"/>
      <c r="V80" s="8"/>
      <c r="W80" s="5"/>
    </row>
    <row r="81" spans="1:23" ht="19.5" customHeight="1">
      <c r="A81" s="5">
        <v>77</v>
      </c>
      <c r="B81" s="5" t="s">
        <v>63</v>
      </c>
      <c r="C81" s="5" t="s">
        <v>41</v>
      </c>
      <c r="D81" s="5">
        <v>2013</v>
      </c>
      <c r="E81" s="5">
        <v>334</v>
      </c>
      <c r="F81" s="5">
        <v>326</v>
      </c>
      <c r="G81" s="5">
        <v>317</v>
      </c>
      <c r="H81" s="5">
        <v>318</v>
      </c>
      <c r="I81" s="13">
        <f t="shared" si="17"/>
        <v>1295</v>
      </c>
      <c r="J81" s="5">
        <v>359</v>
      </c>
      <c r="K81" s="5">
        <v>359</v>
      </c>
      <c r="L81" s="5">
        <v>359</v>
      </c>
      <c r="M81" s="5">
        <v>359</v>
      </c>
      <c r="N81" s="13">
        <f t="shared" si="18"/>
        <v>1436</v>
      </c>
      <c r="O81" s="10">
        <f t="shared" si="12"/>
        <v>0.9303621169916435</v>
      </c>
      <c r="P81" s="10">
        <f t="shared" si="13"/>
        <v>0.9080779944289693</v>
      </c>
      <c r="Q81" s="10">
        <f t="shared" si="14"/>
        <v>0.883008356545961</v>
      </c>
      <c r="R81" s="10">
        <f t="shared" si="15"/>
        <v>0.8857938718662952</v>
      </c>
      <c r="S81" s="10">
        <f t="shared" si="16"/>
        <v>0.9018105849582173</v>
      </c>
      <c r="T81" s="8"/>
      <c r="U81" s="8"/>
      <c r="V81" s="8"/>
      <c r="W81" s="5"/>
    </row>
    <row r="82" spans="1:23" ht="19.5" customHeight="1">
      <c r="A82" s="5">
        <v>78</v>
      </c>
      <c r="B82" s="5" t="s">
        <v>66</v>
      </c>
      <c r="C82" s="5" t="s">
        <v>57</v>
      </c>
      <c r="D82" s="5">
        <v>2013</v>
      </c>
      <c r="E82" s="5">
        <v>314</v>
      </c>
      <c r="F82" s="5">
        <v>319</v>
      </c>
      <c r="G82" s="5">
        <v>330</v>
      </c>
      <c r="H82" s="5">
        <v>290</v>
      </c>
      <c r="I82" s="13">
        <f t="shared" si="17"/>
        <v>1253</v>
      </c>
      <c r="J82" s="5">
        <v>359</v>
      </c>
      <c r="K82" s="5">
        <v>359</v>
      </c>
      <c r="L82" s="5">
        <v>359</v>
      </c>
      <c r="M82" s="5">
        <v>359</v>
      </c>
      <c r="N82" s="13">
        <f t="shared" si="18"/>
        <v>1436</v>
      </c>
      <c r="O82" s="10">
        <f t="shared" si="12"/>
        <v>0.8746518105849582</v>
      </c>
      <c r="P82" s="10">
        <f t="shared" si="13"/>
        <v>0.8885793871866295</v>
      </c>
      <c r="Q82" s="10">
        <f t="shared" si="14"/>
        <v>0.9192200557103064</v>
      </c>
      <c r="R82" s="10">
        <f t="shared" si="15"/>
        <v>0.807799442896936</v>
      </c>
      <c r="S82" s="10">
        <f t="shared" si="16"/>
        <v>0.8725626740947076</v>
      </c>
      <c r="T82" s="8"/>
      <c r="U82" s="8"/>
      <c r="V82" s="8"/>
      <c r="W82" s="5"/>
    </row>
    <row r="83" spans="1:23" ht="19.5" customHeight="1">
      <c r="A83" s="5">
        <v>79</v>
      </c>
      <c r="B83" s="5" t="s">
        <v>66</v>
      </c>
      <c r="C83" s="5" t="s">
        <v>67</v>
      </c>
      <c r="D83" s="5">
        <v>2013</v>
      </c>
      <c r="E83" s="5">
        <v>188</v>
      </c>
      <c r="F83" s="5">
        <v>232</v>
      </c>
      <c r="G83" s="5">
        <v>107</v>
      </c>
      <c r="H83" s="5">
        <v>91</v>
      </c>
      <c r="I83" s="13">
        <f t="shared" si="17"/>
        <v>618</v>
      </c>
      <c r="J83" s="5">
        <v>359</v>
      </c>
      <c r="K83" s="5">
        <v>359</v>
      </c>
      <c r="L83" s="5">
        <v>359</v>
      </c>
      <c r="M83" s="5">
        <v>359</v>
      </c>
      <c r="N83" s="13">
        <f t="shared" si="18"/>
        <v>1436</v>
      </c>
      <c r="O83" s="10">
        <f t="shared" si="12"/>
        <v>0.5236768802228412</v>
      </c>
      <c r="P83" s="10">
        <f t="shared" si="13"/>
        <v>0.6462395543175488</v>
      </c>
      <c r="Q83" s="10">
        <f t="shared" si="14"/>
        <v>0.298050139275766</v>
      </c>
      <c r="R83" s="10">
        <f t="shared" si="15"/>
        <v>0.25348189415041783</v>
      </c>
      <c r="S83" s="10">
        <f t="shared" si="16"/>
        <v>0.43036211699164345</v>
      </c>
      <c r="T83" s="8"/>
      <c r="U83" s="8"/>
      <c r="V83" s="8"/>
      <c r="W83" s="5"/>
    </row>
    <row r="84" spans="1:23" ht="19.5" customHeight="1">
      <c r="A84" s="5">
        <v>80</v>
      </c>
      <c r="B84" s="5" t="s">
        <v>66</v>
      </c>
      <c r="C84" s="5" t="s">
        <v>68</v>
      </c>
      <c r="D84" s="5">
        <v>2013</v>
      </c>
      <c r="E84" s="5">
        <v>65</v>
      </c>
      <c r="F84" s="5">
        <v>42</v>
      </c>
      <c r="G84" s="5">
        <v>23</v>
      </c>
      <c r="H84" s="5">
        <v>9</v>
      </c>
      <c r="I84" s="13">
        <f t="shared" si="17"/>
        <v>139</v>
      </c>
      <c r="J84" s="5">
        <v>359</v>
      </c>
      <c r="K84" s="5">
        <v>359</v>
      </c>
      <c r="L84" s="5">
        <v>359</v>
      </c>
      <c r="M84" s="5">
        <v>359</v>
      </c>
      <c r="N84" s="13">
        <f t="shared" si="18"/>
        <v>1436</v>
      </c>
      <c r="O84" s="10">
        <f t="shared" si="12"/>
        <v>0.181058495821727</v>
      </c>
      <c r="P84" s="10">
        <f t="shared" si="13"/>
        <v>0.116991643454039</v>
      </c>
      <c r="Q84" s="10">
        <f t="shared" si="14"/>
        <v>0.06406685236768803</v>
      </c>
      <c r="R84" s="10">
        <f t="shared" si="15"/>
        <v>0.025069637883008356</v>
      </c>
      <c r="S84" s="10">
        <f t="shared" si="16"/>
        <v>0.0967966573816156</v>
      </c>
      <c r="T84" s="8"/>
      <c r="U84" s="8"/>
      <c r="V84" s="8"/>
      <c r="W84" s="5"/>
    </row>
    <row r="85" spans="1:23" ht="19.5" customHeight="1">
      <c r="A85" s="5">
        <v>81</v>
      </c>
      <c r="B85" s="5" t="s">
        <v>66</v>
      </c>
      <c r="C85" s="5" t="s">
        <v>69</v>
      </c>
      <c r="D85" s="5">
        <v>2013</v>
      </c>
      <c r="E85" s="5">
        <v>13</v>
      </c>
      <c r="F85" s="5">
        <v>19</v>
      </c>
      <c r="G85" s="5">
        <v>6</v>
      </c>
      <c r="H85" s="5">
        <v>3</v>
      </c>
      <c r="I85" s="13">
        <f t="shared" si="17"/>
        <v>41</v>
      </c>
      <c r="J85" s="5">
        <v>359</v>
      </c>
      <c r="K85" s="5">
        <v>359</v>
      </c>
      <c r="L85" s="5">
        <v>359</v>
      </c>
      <c r="M85" s="5">
        <v>359</v>
      </c>
      <c r="N85" s="13">
        <f t="shared" si="18"/>
        <v>1436</v>
      </c>
      <c r="O85" s="10">
        <f t="shared" si="12"/>
        <v>0.036211699164345405</v>
      </c>
      <c r="P85" s="10">
        <f t="shared" si="13"/>
        <v>0.052924791086350974</v>
      </c>
      <c r="Q85" s="10">
        <f t="shared" si="14"/>
        <v>0.016713091922005572</v>
      </c>
      <c r="R85" s="10">
        <f t="shared" si="15"/>
        <v>0.008356545961002786</v>
      </c>
      <c r="S85" s="10">
        <f t="shared" si="16"/>
        <v>0.028551532033426183</v>
      </c>
      <c r="T85" s="8"/>
      <c r="U85" s="8"/>
      <c r="V85" s="8"/>
      <c r="W85" s="5"/>
    </row>
    <row r="86" spans="1:23" ht="19.5" customHeight="1">
      <c r="A86" s="5">
        <v>82</v>
      </c>
      <c r="B86" s="5" t="s">
        <v>66</v>
      </c>
      <c r="C86" s="5" t="s">
        <v>70</v>
      </c>
      <c r="D86" s="5">
        <v>2013</v>
      </c>
      <c r="E86" s="5">
        <v>138</v>
      </c>
      <c r="F86" s="5">
        <v>111</v>
      </c>
      <c r="G86" s="5">
        <v>57</v>
      </c>
      <c r="H86" s="5">
        <v>60</v>
      </c>
      <c r="I86" s="13">
        <f t="shared" si="17"/>
        <v>366</v>
      </c>
      <c r="J86" s="5">
        <v>359</v>
      </c>
      <c r="K86" s="5">
        <v>359</v>
      </c>
      <c r="L86" s="5">
        <v>359</v>
      </c>
      <c r="M86" s="5">
        <v>359</v>
      </c>
      <c r="N86" s="13">
        <f t="shared" si="18"/>
        <v>1436</v>
      </c>
      <c r="O86" s="10">
        <f t="shared" si="12"/>
        <v>0.38440111420612816</v>
      </c>
      <c r="P86" s="10">
        <f t="shared" si="13"/>
        <v>0.30919220055710306</v>
      </c>
      <c r="Q86" s="10">
        <f t="shared" si="14"/>
        <v>0.15877437325905291</v>
      </c>
      <c r="R86" s="10">
        <f t="shared" si="15"/>
        <v>0.1671309192200557</v>
      </c>
      <c r="S86" s="10">
        <f t="shared" si="16"/>
        <v>0.25487465181058494</v>
      </c>
      <c r="T86" s="8"/>
      <c r="U86" s="8"/>
      <c r="V86" s="8"/>
      <c r="W86" s="5"/>
    </row>
    <row r="87" spans="1:23" ht="19.5" customHeight="1">
      <c r="A87" s="5">
        <v>83</v>
      </c>
      <c r="B87" s="5" t="s">
        <v>66</v>
      </c>
      <c r="C87" s="5" t="s">
        <v>61</v>
      </c>
      <c r="D87" s="5">
        <v>2013</v>
      </c>
      <c r="E87" s="5">
        <v>12</v>
      </c>
      <c r="F87" s="5">
        <v>11</v>
      </c>
      <c r="G87" s="5">
        <v>6</v>
      </c>
      <c r="H87" s="5">
        <v>5</v>
      </c>
      <c r="I87" s="13">
        <f t="shared" si="17"/>
        <v>34</v>
      </c>
      <c r="J87" s="5">
        <v>359</v>
      </c>
      <c r="K87" s="5">
        <v>359</v>
      </c>
      <c r="L87" s="5">
        <v>359</v>
      </c>
      <c r="M87" s="5">
        <v>359</v>
      </c>
      <c r="N87" s="13">
        <f t="shared" si="18"/>
        <v>1436</v>
      </c>
      <c r="O87" s="10">
        <f t="shared" si="12"/>
        <v>0.033426183844011144</v>
      </c>
      <c r="P87" s="10">
        <f t="shared" si="13"/>
        <v>0.03064066852367688</v>
      </c>
      <c r="Q87" s="10">
        <f t="shared" si="14"/>
        <v>0.016713091922005572</v>
      </c>
      <c r="R87" s="10">
        <f t="shared" si="15"/>
        <v>0.013927576601671309</v>
      </c>
      <c r="S87" s="10">
        <f t="shared" si="16"/>
        <v>0.023676880222841225</v>
      </c>
      <c r="T87" s="8"/>
      <c r="U87" s="8"/>
      <c r="V87" s="8"/>
      <c r="W87" s="5"/>
    </row>
    <row r="88" spans="1:23" ht="19.5" customHeight="1">
      <c r="A88" s="5">
        <v>84</v>
      </c>
      <c r="B88" s="5" t="s">
        <v>66</v>
      </c>
      <c r="C88" s="5" t="s">
        <v>62</v>
      </c>
      <c r="D88" s="5">
        <v>2013</v>
      </c>
      <c r="E88" s="5">
        <v>3</v>
      </c>
      <c r="F88" s="5">
        <v>3</v>
      </c>
      <c r="G88" s="5">
        <v>0</v>
      </c>
      <c r="H88" s="5">
        <v>0</v>
      </c>
      <c r="I88" s="13">
        <f t="shared" si="17"/>
        <v>6</v>
      </c>
      <c r="J88" s="5">
        <v>359</v>
      </c>
      <c r="K88" s="5">
        <v>359</v>
      </c>
      <c r="L88" s="5">
        <v>359</v>
      </c>
      <c r="M88" s="5">
        <v>359</v>
      </c>
      <c r="N88" s="13">
        <f t="shared" si="18"/>
        <v>1436</v>
      </c>
      <c r="O88" s="10">
        <f t="shared" si="12"/>
        <v>0.008356545961002786</v>
      </c>
      <c r="P88" s="10">
        <f t="shared" si="13"/>
        <v>0.008356545961002786</v>
      </c>
      <c r="Q88" s="10">
        <f t="shared" si="14"/>
        <v>0</v>
      </c>
      <c r="R88" s="10">
        <f t="shared" si="15"/>
        <v>0</v>
      </c>
      <c r="S88" s="10">
        <f t="shared" si="16"/>
        <v>0.004178272980501393</v>
      </c>
      <c r="T88" s="8"/>
      <c r="U88" s="8"/>
      <c r="V88" s="8"/>
      <c r="W88" s="5"/>
    </row>
    <row r="89" spans="1:23" ht="19.5" customHeight="1">
      <c r="A89" s="5">
        <v>85</v>
      </c>
      <c r="B89" s="5" t="s">
        <v>71</v>
      </c>
      <c r="C89" s="5" t="s">
        <v>45</v>
      </c>
      <c r="D89" s="5">
        <v>2013</v>
      </c>
      <c r="E89" s="5">
        <v>308</v>
      </c>
      <c r="F89" s="5">
        <v>308</v>
      </c>
      <c r="G89" s="5">
        <v>297</v>
      </c>
      <c r="H89" s="5">
        <v>252</v>
      </c>
      <c r="I89" s="13">
        <f t="shared" si="17"/>
        <v>1165</v>
      </c>
      <c r="J89" s="5">
        <v>358</v>
      </c>
      <c r="K89" s="5">
        <v>358</v>
      </c>
      <c r="L89" s="5">
        <v>358</v>
      </c>
      <c r="M89" s="5">
        <v>358</v>
      </c>
      <c r="N89" s="13">
        <f t="shared" si="18"/>
        <v>1432</v>
      </c>
      <c r="O89" s="10">
        <f t="shared" si="12"/>
        <v>0.8603351955307262</v>
      </c>
      <c r="P89" s="10">
        <f t="shared" si="13"/>
        <v>0.8603351955307262</v>
      </c>
      <c r="Q89" s="10">
        <f t="shared" si="14"/>
        <v>0.8296089385474861</v>
      </c>
      <c r="R89" s="10">
        <f t="shared" si="15"/>
        <v>0.7039106145251397</v>
      </c>
      <c r="S89" s="10">
        <f t="shared" si="16"/>
        <v>0.8135474860335196</v>
      </c>
      <c r="T89" s="8"/>
      <c r="U89" s="8"/>
      <c r="V89" s="8"/>
      <c r="W89" s="5"/>
    </row>
    <row r="90" spans="1:23" ht="19.5" customHeight="1">
      <c r="A90" s="5">
        <v>86</v>
      </c>
      <c r="B90" s="5" t="s">
        <v>71</v>
      </c>
      <c r="C90" s="5" t="s">
        <v>46</v>
      </c>
      <c r="D90" s="5">
        <v>2013</v>
      </c>
      <c r="E90" s="5">
        <v>302</v>
      </c>
      <c r="F90" s="5">
        <v>310</v>
      </c>
      <c r="G90" s="5">
        <v>309</v>
      </c>
      <c r="H90" s="5">
        <v>282</v>
      </c>
      <c r="I90" s="13">
        <f t="shared" si="17"/>
        <v>1203</v>
      </c>
      <c r="J90" s="5">
        <v>358</v>
      </c>
      <c r="K90" s="5">
        <v>358</v>
      </c>
      <c r="L90" s="5">
        <v>358</v>
      </c>
      <c r="M90" s="5">
        <v>358</v>
      </c>
      <c r="N90" s="13">
        <f t="shared" si="18"/>
        <v>1432</v>
      </c>
      <c r="O90" s="10">
        <f t="shared" si="12"/>
        <v>0.8435754189944135</v>
      </c>
      <c r="P90" s="10">
        <f t="shared" si="13"/>
        <v>0.8659217877094972</v>
      </c>
      <c r="Q90" s="10">
        <f t="shared" si="14"/>
        <v>0.8631284916201117</v>
      </c>
      <c r="R90" s="10">
        <f t="shared" si="15"/>
        <v>0.7877094972067039</v>
      </c>
      <c r="S90" s="10">
        <f t="shared" si="16"/>
        <v>0.8400837988826816</v>
      </c>
      <c r="T90" s="8"/>
      <c r="U90" s="8"/>
      <c r="V90" s="8"/>
      <c r="W90" s="5"/>
    </row>
    <row r="91" spans="1:23" ht="19.5" customHeight="1">
      <c r="A91" s="5">
        <v>87</v>
      </c>
      <c r="B91" s="5" t="s">
        <v>71</v>
      </c>
      <c r="C91" s="5" t="s">
        <v>72</v>
      </c>
      <c r="D91" s="5">
        <v>2013</v>
      </c>
      <c r="E91" s="5">
        <v>247</v>
      </c>
      <c r="F91" s="5">
        <v>266</v>
      </c>
      <c r="G91" s="5">
        <v>233</v>
      </c>
      <c r="H91" s="5">
        <v>160</v>
      </c>
      <c r="I91" s="13">
        <f t="shared" si="17"/>
        <v>906</v>
      </c>
      <c r="J91" s="5">
        <v>358</v>
      </c>
      <c r="K91" s="5">
        <v>358</v>
      </c>
      <c r="L91" s="5">
        <v>358</v>
      </c>
      <c r="M91" s="5">
        <v>358</v>
      </c>
      <c r="N91" s="13">
        <f t="shared" si="18"/>
        <v>1432</v>
      </c>
      <c r="O91" s="10">
        <f t="shared" si="12"/>
        <v>0.6899441340782123</v>
      </c>
      <c r="P91" s="10">
        <f t="shared" si="13"/>
        <v>0.7430167597765364</v>
      </c>
      <c r="Q91" s="10">
        <f t="shared" si="14"/>
        <v>0.6508379888268156</v>
      </c>
      <c r="R91" s="10">
        <f t="shared" si="15"/>
        <v>0.44692737430167595</v>
      </c>
      <c r="S91" s="10">
        <f t="shared" si="16"/>
        <v>0.63268156424581</v>
      </c>
      <c r="T91" s="8"/>
      <c r="U91" s="8"/>
      <c r="V91" s="8"/>
      <c r="W91" s="5"/>
    </row>
    <row r="92" spans="1:23" ht="19.5" customHeight="1">
      <c r="A92" s="5">
        <v>88</v>
      </c>
      <c r="B92" s="5" t="s">
        <v>71</v>
      </c>
      <c r="C92" s="5" t="s">
        <v>73</v>
      </c>
      <c r="D92" s="5">
        <v>2013</v>
      </c>
      <c r="E92" s="5">
        <v>312</v>
      </c>
      <c r="F92" s="5">
        <v>287</v>
      </c>
      <c r="G92" s="5">
        <v>293</v>
      </c>
      <c r="H92" s="5">
        <v>245</v>
      </c>
      <c r="I92" s="13">
        <f t="shared" si="17"/>
        <v>1137</v>
      </c>
      <c r="J92" s="5">
        <v>358</v>
      </c>
      <c r="K92" s="5">
        <v>358</v>
      </c>
      <c r="L92" s="5">
        <v>358</v>
      </c>
      <c r="M92" s="5">
        <v>358</v>
      </c>
      <c r="N92" s="13">
        <f t="shared" si="18"/>
        <v>1432</v>
      </c>
      <c r="O92" s="10">
        <f t="shared" si="12"/>
        <v>0.8715083798882681</v>
      </c>
      <c r="P92" s="10">
        <f t="shared" si="13"/>
        <v>0.8016759776536313</v>
      </c>
      <c r="Q92" s="10">
        <f t="shared" si="14"/>
        <v>0.8184357541899442</v>
      </c>
      <c r="R92" s="10">
        <f t="shared" si="15"/>
        <v>0.6843575418994413</v>
      </c>
      <c r="S92" s="10">
        <f t="shared" si="16"/>
        <v>0.7939944134078212</v>
      </c>
      <c r="T92" s="8"/>
      <c r="U92" s="8"/>
      <c r="V92" s="8"/>
      <c r="W92" s="5"/>
    </row>
    <row r="93" spans="1:23" ht="19.5" customHeight="1">
      <c r="A93" s="5">
        <v>89</v>
      </c>
      <c r="B93" s="5" t="s">
        <v>71</v>
      </c>
      <c r="C93" s="5" t="s">
        <v>74</v>
      </c>
      <c r="D93" s="5">
        <v>2013</v>
      </c>
      <c r="E93" s="5">
        <v>244</v>
      </c>
      <c r="F93" s="5">
        <v>256</v>
      </c>
      <c r="G93" s="5">
        <v>203</v>
      </c>
      <c r="H93" s="5">
        <v>147</v>
      </c>
      <c r="I93" s="13">
        <f t="shared" si="17"/>
        <v>850</v>
      </c>
      <c r="J93" s="5">
        <v>358</v>
      </c>
      <c r="K93" s="5">
        <v>358</v>
      </c>
      <c r="L93" s="5">
        <v>358</v>
      </c>
      <c r="M93" s="5">
        <v>358</v>
      </c>
      <c r="N93" s="13">
        <f t="shared" si="18"/>
        <v>1432</v>
      </c>
      <c r="O93" s="10">
        <f t="shared" si="12"/>
        <v>0.6815642458100558</v>
      </c>
      <c r="P93" s="10">
        <f t="shared" si="13"/>
        <v>0.7150837988826816</v>
      </c>
      <c r="Q93" s="10">
        <f t="shared" si="14"/>
        <v>0.5670391061452514</v>
      </c>
      <c r="R93" s="10">
        <f t="shared" si="15"/>
        <v>0.4106145251396648</v>
      </c>
      <c r="S93" s="10">
        <f t="shared" si="16"/>
        <v>0.5935754189944135</v>
      </c>
      <c r="T93" s="8"/>
      <c r="U93" s="8"/>
      <c r="V93" s="8"/>
      <c r="W93" s="5"/>
    </row>
    <row r="94" spans="1:23" ht="19.5" customHeight="1">
      <c r="A94" s="5">
        <v>90</v>
      </c>
      <c r="B94" s="5" t="s">
        <v>71</v>
      </c>
      <c r="C94" s="5" t="s">
        <v>57</v>
      </c>
      <c r="D94" s="5">
        <v>2013</v>
      </c>
      <c r="E94" s="5">
        <v>327</v>
      </c>
      <c r="F94" s="5">
        <v>339</v>
      </c>
      <c r="G94" s="5">
        <v>340</v>
      </c>
      <c r="H94" s="5">
        <v>333</v>
      </c>
      <c r="I94" s="13">
        <f t="shared" si="17"/>
        <v>1339</v>
      </c>
      <c r="J94" s="5">
        <v>358</v>
      </c>
      <c r="K94" s="5">
        <v>358</v>
      </c>
      <c r="L94" s="5">
        <v>358</v>
      </c>
      <c r="M94" s="5">
        <v>358</v>
      </c>
      <c r="N94" s="13">
        <f t="shared" si="18"/>
        <v>1432</v>
      </c>
      <c r="O94" s="10">
        <f t="shared" si="12"/>
        <v>0.9134078212290503</v>
      </c>
      <c r="P94" s="10">
        <f t="shared" si="13"/>
        <v>0.946927374301676</v>
      </c>
      <c r="Q94" s="10">
        <f t="shared" si="14"/>
        <v>0.9497206703910615</v>
      </c>
      <c r="R94" s="10">
        <f t="shared" si="15"/>
        <v>0.9301675977653632</v>
      </c>
      <c r="S94" s="10">
        <f t="shared" si="16"/>
        <v>0.9350558659217877</v>
      </c>
      <c r="T94" s="8"/>
      <c r="U94" s="8"/>
      <c r="V94" s="8"/>
      <c r="W94" s="5"/>
    </row>
    <row r="95" spans="1:23" ht="19.5" customHeight="1">
      <c r="A95" s="5">
        <v>91</v>
      </c>
      <c r="B95" s="5" t="s">
        <v>76</v>
      </c>
      <c r="C95" s="5" t="s">
        <v>15</v>
      </c>
      <c r="D95" s="5">
        <v>2013</v>
      </c>
      <c r="E95" s="5">
        <v>280</v>
      </c>
      <c r="F95" s="5">
        <v>313</v>
      </c>
      <c r="G95" s="5">
        <v>291</v>
      </c>
      <c r="H95" s="5">
        <v>190</v>
      </c>
      <c r="I95" s="13">
        <f t="shared" si="17"/>
        <v>1074</v>
      </c>
      <c r="J95" s="5">
        <v>359</v>
      </c>
      <c r="K95" s="5">
        <v>359</v>
      </c>
      <c r="L95" s="5">
        <v>359</v>
      </c>
      <c r="M95" s="5">
        <v>359</v>
      </c>
      <c r="N95" s="13">
        <f t="shared" si="18"/>
        <v>1436</v>
      </c>
      <c r="O95" s="10">
        <f t="shared" si="12"/>
        <v>0.7799442896935933</v>
      </c>
      <c r="P95" s="10">
        <f t="shared" si="13"/>
        <v>0.871866295264624</v>
      </c>
      <c r="Q95" s="10">
        <f t="shared" si="14"/>
        <v>0.8105849582172702</v>
      </c>
      <c r="R95" s="10">
        <f t="shared" si="15"/>
        <v>0.5292479108635098</v>
      </c>
      <c r="S95" s="10">
        <f t="shared" si="16"/>
        <v>0.7479108635097493</v>
      </c>
      <c r="T95" s="8"/>
      <c r="U95" s="8"/>
      <c r="V95" s="8"/>
      <c r="W95" s="5"/>
    </row>
    <row r="96" spans="1:23" ht="19.5" customHeight="1">
      <c r="A96" s="5">
        <v>92</v>
      </c>
      <c r="B96" s="5" t="s">
        <v>76</v>
      </c>
      <c r="C96" s="5" t="s">
        <v>18</v>
      </c>
      <c r="D96" s="5">
        <v>2013</v>
      </c>
      <c r="E96" s="5">
        <v>286</v>
      </c>
      <c r="F96" s="5">
        <v>269</v>
      </c>
      <c r="G96" s="5">
        <v>270</v>
      </c>
      <c r="H96" s="5">
        <v>201</v>
      </c>
      <c r="I96" s="13">
        <f t="shared" si="17"/>
        <v>1026</v>
      </c>
      <c r="J96" s="5">
        <v>359</v>
      </c>
      <c r="K96" s="5">
        <v>359</v>
      </c>
      <c r="L96" s="5">
        <v>359</v>
      </c>
      <c r="M96" s="5">
        <v>359</v>
      </c>
      <c r="N96" s="13">
        <f t="shared" si="18"/>
        <v>1436</v>
      </c>
      <c r="O96" s="10">
        <f t="shared" si="12"/>
        <v>0.7966573816155988</v>
      </c>
      <c r="P96" s="10">
        <f t="shared" si="13"/>
        <v>0.7493036211699164</v>
      </c>
      <c r="Q96" s="10">
        <f t="shared" si="14"/>
        <v>0.7520891364902507</v>
      </c>
      <c r="R96" s="10">
        <f t="shared" si="15"/>
        <v>0.5598885793871866</v>
      </c>
      <c r="S96" s="10">
        <f t="shared" si="16"/>
        <v>0.7144846796657381</v>
      </c>
      <c r="T96" s="8"/>
      <c r="U96" s="8"/>
      <c r="V96" s="8"/>
      <c r="W96" s="5"/>
    </row>
    <row r="97" spans="1:23" ht="19.5" customHeight="1">
      <c r="A97" s="5">
        <v>93</v>
      </c>
      <c r="B97" s="5" t="s">
        <v>76</v>
      </c>
      <c r="C97" s="5" t="s">
        <v>74</v>
      </c>
      <c r="D97" s="5">
        <v>2013</v>
      </c>
      <c r="E97" s="5">
        <v>167</v>
      </c>
      <c r="F97" s="5">
        <v>181</v>
      </c>
      <c r="G97" s="5">
        <v>142</v>
      </c>
      <c r="H97" s="5">
        <v>47</v>
      </c>
      <c r="I97" s="13">
        <f t="shared" si="17"/>
        <v>537</v>
      </c>
      <c r="J97" s="5">
        <v>359</v>
      </c>
      <c r="K97" s="5">
        <v>359</v>
      </c>
      <c r="L97" s="5">
        <v>359</v>
      </c>
      <c r="M97" s="5">
        <v>359</v>
      </c>
      <c r="N97" s="13">
        <f t="shared" si="18"/>
        <v>1436</v>
      </c>
      <c r="O97" s="10">
        <f t="shared" si="12"/>
        <v>0.46518105849582175</v>
      </c>
      <c r="P97" s="10">
        <f t="shared" si="13"/>
        <v>0.5041782729805014</v>
      </c>
      <c r="Q97" s="10">
        <f t="shared" si="14"/>
        <v>0.3955431754874652</v>
      </c>
      <c r="R97" s="10">
        <f t="shared" si="15"/>
        <v>0.1309192200557103</v>
      </c>
      <c r="S97" s="10">
        <f t="shared" si="16"/>
        <v>0.37395543175487467</v>
      </c>
      <c r="T97" s="8"/>
      <c r="U97" s="8"/>
      <c r="V97" s="8"/>
      <c r="W97" s="5"/>
    </row>
    <row r="98" spans="1:23" ht="19.5" customHeight="1">
      <c r="A98" s="5">
        <v>94</v>
      </c>
      <c r="B98" s="5" t="s">
        <v>76</v>
      </c>
      <c r="C98" s="5" t="s">
        <v>57</v>
      </c>
      <c r="D98" s="5">
        <v>2013</v>
      </c>
      <c r="E98" s="5">
        <v>348</v>
      </c>
      <c r="F98" s="5">
        <v>343</v>
      </c>
      <c r="G98" s="5">
        <v>345</v>
      </c>
      <c r="H98" s="5">
        <v>318</v>
      </c>
      <c r="I98" s="13">
        <f t="shared" si="17"/>
        <v>1354</v>
      </c>
      <c r="J98" s="5">
        <v>359</v>
      </c>
      <c r="K98" s="5">
        <v>359</v>
      </c>
      <c r="L98" s="5">
        <v>359</v>
      </c>
      <c r="M98" s="5">
        <v>359</v>
      </c>
      <c r="N98" s="13">
        <f t="shared" si="18"/>
        <v>1436</v>
      </c>
      <c r="O98" s="10">
        <f t="shared" si="12"/>
        <v>0.9693593314763231</v>
      </c>
      <c r="P98" s="10">
        <f t="shared" si="13"/>
        <v>0.9554317548746518</v>
      </c>
      <c r="Q98" s="10">
        <f t="shared" si="14"/>
        <v>0.9610027855153204</v>
      </c>
      <c r="R98" s="10">
        <f t="shared" si="15"/>
        <v>0.8857938718662952</v>
      </c>
      <c r="S98" s="10">
        <f t="shared" si="16"/>
        <v>0.9428969359331476</v>
      </c>
      <c r="T98" s="8"/>
      <c r="U98" s="8"/>
      <c r="V98" s="8"/>
      <c r="W98" s="5"/>
    </row>
    <row r="99" spans="1:23" ht="19.5" customHeight="1">
      <c r="A99" s="5">
        <v>95</v>
      </c>
      <c r="B99" s="5" t="s">
        <v>75</v>
      </c>
      <c r="C99" s="5" t="s">
        <v>57</v>
      </c>
      <c r="D99" s="5">
        <v>2013</v>
      </c>
      <c r="E99" s="5">
        <v>288</v>
      </c>
      <c r="F99" s="5">
        <v>291</v>
      </c>
      <c r="G99" s="5">
        <v>298</v>
      </c>
      <c r="H99" s="5">
        <v>292</v>
      </c>
      <c r="I99" s="13">
        <f t="shared" si="17"/>
        <v>1169</v>
      </c>
      <c r="J99" s="5">
        <v>359</v>
      </c>
      <c r="K99" s="5">
        <v>359</v>
      </c>
      <c r="L99" s="5">
        <v>359</v>
      </c>
      <c r="M99" s="5">
        <v>359</v>
      </c>
      <c r="N99" s="13">
        <f t="shared" si="18"/>
        <v>1436</v>
      </c>
      <c r="O99" s="10">
        <f t="shared" si="12"/>
        <v>0.8022284122562674</v>
      </c>
      <c r="P99" s="10">
        <f t="shared" si="13"/>
        <v>0.8105849582172702</v>
      </c>
      <c r="Q99" s="10">
        <f t="shared" si="14"/>
        <v>0.83008356545961</v>
      </c>
      <c r="R99" s="10">
        <f t="shared" si="15"/>
        <v>0.8133704735376045</v>
      </c>
      <c r="S99" s="10">
        <f t="shared" si="16"/>
        <v>0.814066852367688</v>
      </c>
      <c r="T99" s="8"/>
      <c r="U99" s="8"/>
      <c r="V99" s="8"/>
      <c r="W99" s="5" t="s">
        <v>120</v>
      </c>
    </row>
    <row r="100" spans="1:23" ht="19.5" customHeight="1">
      <c r="A100" s="5">
        <v>96</v>
      </c>
      <c r="B100" s="5" t="s">
        <v>75</v>
      </c>
      <c r="C100" s="5" t="s">
        <v>18</v>
      </c>
      <c r="D100" s="5">
        <v>2013</v>
      </c>
      <c r="E100" s="5">
        <v>283</v>
      </c>
      <c r="F100" s="5">
        <v>255</v>
      </c>
      <c r="G100" s="5">
        <v>238</v>
      </c>
      <c r="H100" s="5">
        <v>189</v>
      </c>
      <c r="I100" s="13">
        <f t="shared" si="17"/>
        <v>965</v>
      </c>
      <c r="J100" s="5">
        <v>359</v>
      </c>
      <c r="K100" s="5">
        <v>359</v>
      </c>
      <c r="L100" s="5">
        <v>359</v>
      </c>
      <c r="M100" s="5">
        <v>359</v>
      </c>
      <c r="N100" s="13">
        <f t="shared" si="18"/>
        <v>1436</v>
      </c>
      <c r="O100" s="10">
        <f t="shared" si="12"/>
        <v>0.7883008356545961</v>
      </c>
      <c r="P100" s="10">
        <f t="shared" si="13"/>
        <v>0.7103064066852368</v>
      </c>
      <c r="Q100" s="10">
        <f t="shared" si="14"/>
        <v>0.6629526462395543</v>
      </c>
      <c r="R100" s="10">
        <f t="shared" si="15"/>
        <v>0.5264623955431755</v>
      </c>
      <c r="S100" s="10">
        <f t="shared" si="16"/>
        <v>0.6720055710306406</v>
      </c>
      <c r="T100" s="8"/>
      <c r="U100" s="8"/>
      <c r="V100" s="8"/>
      <c r="W100" s="5"/>
    </row>
    <row r="101" spans="1:23" ht="19.5" customHeight="1">
      <c r="A101" s="5">
        <v>97</v>
      </c>
      <c r="B101" s="5" t="s">
        <v>75</v>
      </c>
      <c r="C101" s="5" t="s">
        <v>15</v>
      </c>
      <c r="D101" s="5">
        <v>2013</v>
      </c>
      <c r="E101" s="5">
        <v>233</v>
      </c>
      <c r="F101" s="5">
        <v>235</v>
      </c>
      <c r="G101" s="5">
        <v>240</v>
      </c>
      <c r="H101" s="5">
        <v>100</v>
      </c>
      <c r="I101" s="13">
        <f t="shared" si="17"/>
        <v>808</v>
      </c>
      <c r="J101" s="5">
        <v>359</v>
      </c>
      <c r="K101" s="5">
        <v>359</v>
      </c>
      <c r="L101" s="5">
        <v>359</v>
      </c>
      <c r="M101" s="5">
        <v>359</v>
      </c>
      <c r="N101" s="13">
        <f t="shared" si="18"/>
        <v>1436</v>
      </c>
      <c r="O101" s="10">
        <f t="shared" si="12"/>
        <v>0.649025069637883</v>
      </c>
      <c r="P101" s="10">
        <f t="shared" si="13"/>
        <v>0.6545961002785515</v>
      </c>
      <c r="Q101" s="10">
        <f t="shared" si="14"/>
        <v>0.6685236768802229</v>
      </c>
      <c r="R101" s="10">
        <f t="shared" si="15"/>
        <v>0.2785515320334262</v>
      </c>
      <c r="S101" s="10">
        <f t="shared" si="16"/>
        <v>0.5626740947075209</v>
      </c>
      <c r="T101" s="8"/>
      <c r="U101" s="8"/>
      <c r="V101" s="8"/>
      <c r="W101" s="5"/>
    </row>
    <row r="102" spans="1:23" ht="19.5" customHeight="1">
      <c r="A102" s="5">
        <v>98</v>
      </c>
      <c r="B102" s="5" t="s">
        <v>77</v>
      </c>
      <c r="C102" s="5" t="s">
        <v>45</v>
      </c>
      <c r="D102" s="5">
        <v>2013</v>
      </c>
      <c r="E102" s="5">
        <v>276</v>
      </c>
      <c r="F102" s="5">
        <v>226</v>
      </c>
      <c r="G102" s="5">
        <v>178</v>
      </c>
      <c r="H102" s="5">
        <v>83</v>
      </c>
      <c r="I102" s="13">
        <f t="shared" si="17"/>
        <v>763</v>
      </c>
      <c r="J102" s="5">
        <v>359</v>
      </c>
      <c r="K102" s="5">
        <v>359</v>
      </c>
      <c r="L102" s="5">
        <v>359</v>
      </c>
      <c r="M102" s="5">
        <v>359</v>
      </c>
      <c r="N102" s="13">
        <f t="shared" si="18"/>
        <v>1436</v>
      </c>
      <c r="O102" s="10">
        <f t="shared" si="12"/>
        <v>0.7688022284122563</v>
      </c>
      <c r="P102" s="10">
        <f t="shared" si="13"/>
        <v>0.6295264623955432</v>
      </c>
      <c r="Q102" s="10">
        <f t="shared" si="14"/>
        <v>0.4958217270194986</v>
      </c>
      <c r="R102" s="10">
        <f t="shared" si="15"/>
        <v>0.23119777158774374</v>
      </c>
      <c r="S102" s="10">
        <f t="shared" si="16"/>
        <v>0.5313370473537604</v>
      </c>
      <c r="T102" s="8"/>
      <c r="U102" s="8"/>
      <c r="V102" s="8"/>
      <c r="W102" s="5"/>
    </row>
    <row r="103" spans="1:23" ht="19.5" customHeight="1">
      <c r="A103" s="5">
        <v>99</v>
      </c>
      <c r="B103" s="5" t="s">
        <v>77</v>
      </c>
      <c r="C103" s="5" t="s">
        <v>46</v>
      </c>
      <c r="D103" s="5">
        <v>2013</v>
      </c>
      <c r="E103" s="5">
        <v>216</v>
      </c>
      <c r="F103" s="5">
        <v>220</v>
      </c>
      <c r="G103" s="5">
        <v>137</v>
      </c>
      <c r="H103" s="5">
        <v>106</v>
      </c>
      <c r="I103" s="13">
        <f t="shared" si="17"/>
        <v>679</v>
      </c>
      <c r="J103" s="5">
        <v>359</v>
      </c>
      <c r="K103" s="5">
        <v>359</v>
      </c>
      <c r="L103" s="5">
        <v>359</v>
      </c>
      <c r="M103" s="5">
        <v>359</v>
      </c>
      <c r="N103" s="13">
        <f t="shared" si="18"/>
        <v>1436</v>
      </c>
      <c r="O103" s="10">
        <f t="shared" si="12"/>
        <v>0.6016713091922006</v>
      </c>
      <c r="P103" s="10">
        <f t="shared" si="13"/>
        <v>0.6128133704735376</v>
      </c>
      <c r="Q103" s="10">
        <f t="shared" si="14"/>
        <v>0.3816155988857939</v>
      </c>
      <c r="R103" s="10">
        <f t="shared" si="15"/>
        <v>0.29526462395543174</v>
      </c>
      <c r="S103" s="10">
        <f t="shared" si="16"/>
        <v>0.47284122562674097</v>
      </c>
      <c r="T103" s="8"/>
      <c r="U103" s="8"/>
      <c r="V103" s="8"/>
      <c r="W103" s="5"/>
    </row>
    <row r="104" spans="1:23" ht="19.5" customHeight="1">
      <c r="A104" s="5">
        <v>100</v>
      </c>
      <c r="B104" s="5" t="s">
        <v>77</v>
      </c>
      <c r="C104" s="5" t="s">
        <v>51</v>
      </c>
      <c r="D104" s="5">
        <v>2013</v>
      </c>
      <c r="E104" s="5">
        <v>235</v>
      </c>
      <c r="F104" s="5">
        <v>227</v>
      </c>
      <c r="G104" s="5">
        <v>147</v>
      </c>
      <c r="H104" s="5">
        <v>152</v>
      </c>
      <c r="I104" s="13">
        <f t="shared" si="17"/>
        <v>761</v>
      </c>
      <c r="J104" s="5">
        <v>359</v>
      </c>
      <c r="K104" s="5">
        <v>359</v>
      </c>
      <c r="L104" s="5">
        <v>359</v>
      </c>
      <c r="M104" s="5">
        <v>359</v>
      </c>
      <c r="N104" s="13">
        <f t="shared" si="18"/>
        <v>1436</v>
      </c>
      <c r="O104" s="10">
        <f t="shared" si="12"/>
        <v>0.6545961002785515</v>
      </c>
      <c r="P104" s="10">
        <f t="shared" si="13"/>
        <v>0.6323119777158774</v>
      </c>
      <c r="Q104" s="10">
        <f t="shared" si="14"/>
        <v>0.40947075208913647</v>
      </c>
      <c r="R104" s="10">
        <f t="shared" si="15"/>
        <v>0.4233983286908078</v>
      </c>
      <c r="S104" s="10">
        <f t="shared" si="16"/>
        <v>0.5299442896935933</v>
      </c>
      <c r="T104" s="8"/>
      <c r="U104" s="8"/>
      <c r="V104" s="8"/>
      <c r="W104" s="5"/>
    </row>
    <row r="105" spans="1:23" ht="19.5" customHeight="1">
      <c r="A105" s="5">
        <v>101</v>
      </c>
      <c r="B105" s="5" t="s">
        <v>77</v>
      </c>
      <c r="C105" s="5" t="s">
        <v>78</v>
      </c>
      <c r="D105" s="5">
        <v>2013</v>
      </c>
      <c r="E105" s="5">
        <v>203</v>
      </c>
      <c r="F105" s="5">
        <v>221</v>
      </c>
      <c r="G105" s="5">
        <v>135</v>
      </c>
      <c r="H105" s="5">
        <v>92</v>
      </c>
      <c r="I105" s="13">
        <f t="shared" si="17"/>
        <v>651</v>
      </c>
      <c r="J105" s="5">
        <v>359</v>
      </c>
      <c r="K105" s="5">
        <v>359</v>
      </c>
      <c r="L105" s="5">
        <v>359</v>
      </c>
      <c r="M105" s="5">
        <v>359</v>
      </c>
      <c r="N105" s="13">
        <f t="shared" si="18"/>
        <v>1436</v>
      </c>
      <c r="O105" s="10">
        <f t="shared" si="12"/>
        <v>0.5654596100278552</v>
      </c>
      <c r="P105" s="10">
        <f t="shared" si="13"/>
        <v>0.6155988857938719</v>
      </c>
      <c r="Q105" s="10">
        <f t="shared" si="14"/>
        <v>0.37604456824512533</v>
      </c>
      <c r="R105" s="10">
        <f t="shared" si="15"/>
        <v>0.2562674094707521</v>
      </c>
      <c r="S105" s="10">
        <f t="shared" si="16"/>
        <v>0.4533426183844011</v>
      </c>
      <c r="T105" s="8"/>
      <c r="U105" s="8"/>
      <c r="V105" s="8"/>
      <c r="W105" s="5"/>
    </row>
    <row r="106" spans="1:23" ht="19.5" customHeight="1">
      <c r="A106" s="5">
        <v>102</v>
      </c>
      <c r="B106" s="5" t="s">
        <v>77</v>
      </c>
      <c r="C106" s="5" t="s">
        <v>79</v>
      </c>
      <c r="D106" s="5">
        <v>2013</v>
      </c>
      <c r="E106" s="5">
        <v>222</v>
      </c>
      <c r="F106" s="5">
        <v>228</v>
      </c>
      <c r="G106" s="5">
        <v>146</v>
      </c>
      <c r="H106" s="5">
        <v>61</v>
      </c>
      <c r="I106" s="13">
        <f t="shared" si="17"/>
        <v>657</v>
      </c>
      <c r="J106" s="5">
        <v>359</v>
      </c>
      <c r="K106" s="5">
        <v>359</v>
      </c>
      <c r="L106" s="5">
        <v>359</v>
      </c>
      <c r="M106" s="5">
        <v>359</v>
      </c>
      <c r="N106" s="13">
        <f t="shared" si="18"/>
        <v>1436</v>
      </c>
      <c r="O106" s="10">
        <f t="shared" si="12"/>
        <v>0.6183844011142061</v>
      </c>
      <c r="P106" s="10">
        <f t="shared" si="13"/>
        <v>0.6350974930362117</v>
      </c>
      <c r="Q106" s="10">
        <f t="shared" si="14"/>
        <v>0.40668523676880225</v>
      </c>
      <c r="R106" s="10">
        <f t="shared" si="15"/>
        <v>0.16991643454038996</v>
      </c>
      <c r="S106" s="10">
        <f t="shared" si="16"/>
        <v>0.4575208913649025</v>
      </c>
      <c r="T106" s="8"/>
      <c r="U106" s="8"/>
      <c r="V106" s="8"/>
      <c r="W106" s="5"/>
    </row>
    <row r="107" spans="1:23" ht="19.5" customHeight="1">
      <c r="A107" s="5">
        <v>103</v>
      </c>
      <c r="B107" s="5" t="s">
        <v>77</v>
      </c>
      <c r="C107" s="5" t="s">
        <v>18</v>
      </c>
      <c r="D107" s="5">
        <v>2013</v>
      </c>
      <c r="E107" s="5">
        <v>235</v>
      </c>
      <c r="F107" s="5">
        <v>241</v>
      </c>
      <c r="G107" s="5">
        <v>163</v>
      </c>
      <c r="H107" s="5">
        <v>36</v>
      </c>
      <c r="I107" s="13">
        <f t="shared" si="17"/>
        <v>675</v>
      </c>
      <c r="J107" s="5">
        <v>359</v>
      </c>
      <c r="K107" s="5">
        <v>359</v>
      </c>
      <c r="L107" s="5">
        <v>359</v>
      </c>
      <c r="M107" s="5">
        <v>359</v>
      </c>
      <c r="N107" s="13">
        <f t="shared" si="18"/>
        <v>1436</v>
      </c>
      <c r="O107" s="10">
        <f t="shared" si="12"/>
        <v>0.6545961002785515</v>
      </c>
      <c r="P107" s="10">
        <f t="shared" si="13"/>
        <v>0.6713091922005571</v>
      </c>
      <c r="Q107" s="10">
        <f t="shared" si="14"/>
        <v>0.45403899721448465</v>
      </c>
      <c r="R107" s="10">
        <f t="shared" si="15"/>
        <v>0.10027855153203342</v>
      </c>
      <c r="S107" s="10">
        <f t="shared" si="16"/>
        <v>0.4700557103064067</v>
      </c>
      <c r="T107" s="8"/>
      <c r="U107" s="8"/>
      <c r="V107" s="8"/>
      <c r="W107" s="5"/>
    </row>
    <row r="108" spans="1:23" ht="19.5" customHeight="1">
      <c r="A108" s="5">
        <v>104</v>
      </c>
      <c r="B108" s="5" t="s">
        <v>77</v>
      </c>
      <c r="C108" s="5" t="s">
        <v>54</v>
      </c>
      <c r="D108" s="5">
        <v>2013</v>
      </c>
      <c r="E108" s="5">
        <v>220</v>
      </c>
      <c r="F108" s="5">
        <v>239</v>
      </c>
      <c r="G108" s="5">
        <v>182</v>
      </c>
      <c r="H108" s="5">
        <v>12</v>
      </c>
      <c r="I108" s="13">
        <f t="shared" si="17"/>
        <v>653</v>
      </c>
      <c r="J108" s="5">
        <v>359</v>
      </c>
      <c r="K108" s="5">
        <v>359</v>
      </c>
      <c r="L108" s="5">
        <v>359</v>
      </c>
      <c r="M108" s="5">
        <v>359</v>
      </c>
      <c r="N108" s="13">
        <f t="shared" si="18"/>
        <v>1436</v>
      </c>
      <c r="O108" s="10">
        <f t="shared" si="12"/>
        <v>0.6128133704735376</v>
      </c>
      <c r="P108" s="10">
        <f t="shared" si="13"/>
        <v>0.6657381615598886</v>
      </c>
      <c r="Q108" s="10">
        <f t="shared" si="14"/>
        <v>0.5069637883008357</v>
      </c>
      <c r="R108" s="10">
        <f t="shared" si="15"/>
        <v>0.033426183844011144</v>
      </c>
      <c r="S108" s="10">
        <f t="shared" si="16"/>
        <v>0.45473537604456826</v>
      </c>
      <c r="T108" s="8"/>
      <c r="U108" s="8"/>
      <c r="V108" s="8"/>
      <c r="W108" s="5"/>
    </row>
    <row r="109" spans="1:23" ht="19.5" customHeight="1">
      <c r="A109" s="5">
        <v>105</v>
      </c>
      <c r="B109" s="5" t="s">
        <v>77</v>
      </c>
      <c r="C109" s="5" t="s">
        <v>80</v>
      </c>
      <c r="D109" s="5">
        <v>2013</v>
      </c>
      <c r="E109" s="5">
        <v>158</v>
      </c>
      <c r="F109" s="5">
        <v>171</v>
      </c>
      <c r="G109" s="5">
        <v>54</v>
      </c>
      <c r="H109" s="5">
        <v>17</v>
      </c>
      <c r="I109" s="13">
        <f t="shared" si="17"/>
        <v>400</v>
      </c>
      <c r="J109" s="5">
        <v>359</v>
      </c>
      <c r="K109" s="5">
        <v>359</v>
      </c>
      <c r="L109" s="5">
        <v>359</v>
      </c>
      <c r="M109" s="5">
        <v>359</v>
      </c>
      <c r="N109" s="13">
        <f t="shared" si="18"/>
        <v>1436</v>
      </c>
      <c r="O109" s="10">
        <f t="shared" si="12"/>
        <v>0.4401114206128134</v>
      </c>
      <c r="P109" s="10">
        <f t="shared" si="13"/>
        <v>0.4763231197771588</v>
      </c>
      <c r="Q109" s="10">
        <f t="shared" si="14"/>
        <v>0.15041782729805014</v>
      </c>
      <c r="R109" s="10">
        <f t="shared" si="15"/>
        <v>0.04735376044568245</v>
      </c>
      <c r="S109" s="10">
        <f t="shared" si="16"/>
        <v>0.2785515320334262</v>
      </c>
      <c r="T109" s="8"/>
      <c r="U109" s="8"/>
      <c r="V109" s="8"/>
      <c r="W109" s="5"/>
    </row>
    <row r="110" spans="1:23" ht="19.5" customHeight="1">
      <c r="A110" s="5">
        <v>106</v>
      </c>
      <c r="B110" s="5" t="s">
        <v>77</v>
      </c>
      <c r="C110" s="5" t="s">
        <v>41</v>
      </c>
      <c r="D110" s="5">
        <v>2013</v>
      </c>
      <c r="E110" s="5">
        <v>282</v>
      </c>
      <c r="F110" s="5">
        <v>288</v>
      </c>
      <c r="G110" s="5">
        <v>254</v>
      </c>
      <c r="H110" s="5">
        <v>209</v>
      </c>
      <c r="I110" s="13">
        <f t="shared" si="17"/>
        <v>1033</v>
      </c>
      <c r="J110" s="5">
        <v>359</v>
      </c>
      <c r="K110" s="5">
        <v>359</v>
      </c>
      <c r="L110" s="5">
        <v>359</v>
      </c>
      <c r="M110" s="5">
        <v>359</v>
      </c>
      <c r="N110" s="13">
        <f t="shared" si="18"/>
        <v>1436</v>
      </c>
      <c r="O110" s="10">
        <f t="shared" si="12"/>
        <v>0.7855153203342619</v>
      </c>
      <c r="P110" s="10">
        <f t="shared" si="13"/>
        <v>0.8022284122562674</v>
      </c>
      <c r="Q110" s="10">
        <f t="shared" si="14"/>
        <v>0.7075208913649025</v>
      </c>
      <c r="R110" s="10">
        <f t="shared" si="15"/>
        <v>0.5821727019498607</v>
      </c>
      <c r="S110" s="10">
        <f t="shared" si="16"/>
        <v>0.7193593314763231</v>
      </c>
      <c r="T110" s="8"/>
      <c r="U110" s="8"/>
      <c r="V110" s="8"/>
      <c r="W110" s="5"/>
    </row>
    <row r="111" spans="1:23" ht="19.5" customHeight="1">
      <c r="A111" s="5">
        <v>107</v>
      </c>
      <c r="B111" s="5" t="s">
        <v>77</v>
      </c>
      <c r="C111" s="5" t="s">
        <v>81</v>
      </c>
      <c r="D111" s="5">
        <v>2013</v>
      </c>
      <c r="E111" s="5">
        <v>345</v>
      </c>
      <c r="F111" s="5">
        <v>337</v>
      </c>
      <c r="G111" s="5">
        <v>330</v>
      </c>
      <c r="H111" s="5">
        <v>302</v>
      </c>
      <c r="I111" s="13">
        <f t="shared" si="17"/>
        <v>1314</v>
      </c>
      <c r="J111" s="5">
        <v>359</v>
      </c>
      <c r="K111" s="5">
        <v>359</v>
      </c>
      <c r="L111" s="5">
        <v>359</v>
      </c>
      <c r="M111" s="5">
        <v>359</v>
      </c>
      <c r="N111" s="13">
        <f t="shared" si="18"/>
        <v>1436</v>
      </c>
      <c r="O111" s="10">
        <f t="shared" si="12"/>
        <v>0.9610027855153204</v>
      </c>
      <c r="P111" s="10">
        <f t="shared" si="13"/>
        <v>0.9387186629526463</v>
      </c>
      <c r="Q111" s="10">
        <f t="shared" si="14"/>
        <v>0.9192200557103064</v>
      </c>
      <c r="R111" s="10">
        <f t="shared" si="15"/>
        <v>0.841225626740947</v>
      </c>
      <c r="S111" s="10">
        <f t="shared" si="16"/>
        <v>0.915041782729805</v>
      </c>
      <c r="T111" s="8"/>
      <c r="U111" s="8"/>
      <c r="V111" s="8"/>
      <c r="W111" s="5"/>
    </row>
    <row r="112" spans="1:23" ht="19.5" customHeight="1">
      <c r="A112" s="5">
        <v>108</v>
      </c>
      <c r="B112" s="5" t="s">
        <v>77</v>
      </c>
      <c r="C112" s="5" t="s">
        <v>82</v>
      </c>
      <c r="D112" s="5">
        <v>2013</v>
      </c>
      <c r="E112" s="5">
        <v>109</v>
      </c>
      <c r="F112" s="5">
        <v>105</v>
      </c>
      <c r="G112" s="5">
        <v>80</v>
      </c>
      <c r="H112" s="5">
        <v>6</v>
      </c>
      <c r="I112" s="13">
        <f t="shared" si="17"/>
        <v>300</v>
      </c>
      <c r="J112" s="5">
        <v>359</v>
      </c>
      <c r="K112" s="5">
        <v>359</v>
      </c>
      <c r="L112" s="5">
        <v>359</v>
      </c>
      <c r="M112" s="5">
        <v>359</v>
      </c>
      <c r="N112" s="13">
        <f t="shared" si="18"/>
        <v>1436</v>
      </c>
      <c r="O112" s="10">
        <f t="shared" si="12"/>
        <v>0.30362116991643456</v>
      </c>
      <c r="P112" s="10">
        <f t="shared" si="13"/>
        <v>0.2924791086350975</v>
      </c>
      <c r="Q112" s="10">
        <f t="shared" si="14"/>
        <v>0.22284122562674094</v>
      </c>
      <c r="R112" s="10">
        <f t="shared" si="15"/>
        <v>0.016713091922005572</v>
      </c>
      <c r="S112" s="10">
        <f t="shared" si="16"/>
        <v>0.20891364902506965</v>
      </c>
      <c r="T112" s="8"/>
      <c r="U112" s="8"/>
      <c r="V112" s="8"/>
      <c r="W112" s="5"/>
    </row>
    <row r="113" spans="1:23" ht="19.5" customHeight="1">
      <c r="A113" s="5">
        <v>109</v>
      </c>
      <c r="B113" s="5" t="s">
        <v>83</v>
      </c>
      <c r="C113" s="5" t="s">
        <v>57</v>
      </c>
      <c r="D113" s="5">
        <v>2013</v>
      </c>
      <c r="E113" s="5">
        <v>335</v>
      </c>
      <c r="F113" s="5">
        <v>343</v>
      </c>
      <c r="G113" s="5">
        <v>351</v>
      </c>
      <c r="H113" s="5">
        <v>347</v>
      </c>
      <c r="I113" s="13">
        <f t="shared" si="17"/>
        <v>1376</v>
      </c>
      <c r="J113" s="5">
        <v>359</v>
      </c>
      <c r="K113" s="5">
        <v>359</v>
      </c>
      <c r="L113" s="5">
        <v>359</v>
      </c>
      <c r="M113" s="5">
        <v>359</v>
      </c>
      <c r="N113" s="13">
        <f t="shared" si="18"/>
        <v>1436</v>
      </c>
      <c r="O113" s="10">
        <f aca="true" t="shared" si="19" ref="O113:O176">E113/J113</f>
        <v>0.9331476323119777</v>
      </c>
      <c r="P113" s="10">
        <f aca="true" t="shared" si="20" ref="P113:P176">F113/K113</f>
        <v>0.9554317548746518</v>
      </c>
      <c r="Q113" s="10">
        <f aca="true" t="shared" si="21" ref="Q113:Q176">G113/L113</f>
        <v>0.9777158774373259</v>
      </c>
      <c r="R113" s="10">
        <f aca="true" t="shared" si="22" ref="R113:R176">H113/M113</f>
        <v>0.9665738161559888</v>
      </c>
      <c r="S113" s="10">
        <f t="shared" si="16"/>
        <v>0.958217270194986</v>
      </c>
      <c r="T113" s="8"/>
      <c r="U113" s="8"/>
      <c r="V113" s="8"/>
      <c r="W113" s="5"/>
    </row>
    <row r="114" spans="1:23" ht="19.5" customHeight="1">
      <c r="A114" s="5">
        <v>110</v>
      </c>
      <c r="B114" s="5" t="s">
        <v>83</v>
      </c>
      <c r="C114" s="5" t="s">
        <v>84</v>
      </c>
      <c r="D114" s="5">
        <v>2013</v>
      </c>
      <c r="E114" s="5">
        <v>307</v>
      </c>
      <c r="F114" s="5">
        <v>300</v>
      </c>
      <c r="G114" s="5">
        <v>259</v>
      </c>
      <c r="H114" s="5">
        <v>206</v>
      </c>
      <c r="I114" s="13">
        <f t="shared" si="17"/>
        <v>1072</v>
      </c>
      <c r="J114" s="5">
        <v>359</v>
      </c>
      <c r="K114" s="5">
        <v>359</v>
      </c>
      <c r="L114" s="5">
        <v>359</v>
      </c>
      <c r="M114" s="5">
        <v>359</v>
      </c>
      <c r="N114" s="13">
        <f t="shared" si="18"/>
        <v>1436</v>
      </c>
      <c r="O114" s="10">
        <f t="shared" si="19"/>
        <v>0.8551532033426184</v>
      </c>
      <c r="P114" s="10">
        <f t="shared" si="20"/>
        <v>0.8356545961002786</v>
      </c>
      <c r="Q114" s="10">
        <f t="shared" si="21"/>
        <v>0.7214484679665738</v>
      </c>
      <c r="R114" s="10">
        <f t="shared" si="22"/>
        <v>0.5738161559888579</v>
      </c>
      <c r="S114" s="10">
        <f t="shared" si="16"/>
        <v>0.7465181058495822</v>
      </c>
      <c r="T114" s="8"/>
      <c r="U114" s="8"/>
      <c r="V114" s="8"/>
      <c r="W114" s="5"/>
    </row>
    <row r="115" spans="1:23" ht="19.5" customHeight="1">
      <c r="A115" s="5">
        <v>111</v>
      </c>
      <c r="B115" s="5" t="s">
        <v>83</v>
      </c>
      <c r="C115" s="5" t="s">
        <v>85</v>
      </c>
      <c r="D115" s="5">
        <v>2013</v>
      </c>
      <c r="E115" s="5">
        <v>258</v>
      </c>
      <c r="F115" s="5">
        <v>271</v>
      </c>
      <c r="G115" s="5">
        <v>164</v>
      </c>
      <c r="H115" s="5">
        <v>97</v>
      </c>
      <c r="I115" s="13">
        <f t="shared" si="17"/>
        <v>790</v>
      </c>
      <c r="J115" s="5">
        <v>359</v>
      </c>
      <c r="K115" s="5">
        <v>359</v>
      </c>
      <c r="L115" s="5">
        <v>359</v>
      </c>
      <c r="M115" s="5">
        <v>359</v>
      </c>
      <c r="N115" s="13">
        <f t="shared" si="18"/>
        <v>1436</v>
      </c>
      <c r="O115" s="10">
        <f t="shared" si="19"/>
        <v>0.7186629526462396</v>
      </c>
      <c r="P115" s="10">
        <f t="shared" si="20"/>
        <v>0.754874651810585</v>
      </c>
      <c r="Q115" s="10">
        <f t="shared" si="21"/>
        <v>0.4568245125348189</v>
      </c>
      <c r="R115" s="10">
        <f t="shared" si="22"/>
        <v>0.27019498607242337</v>
      </c>
      <c r="S115" s="10">
        <f t="shared" si="16"/>
        <v>0.5501392757660167</v>
      </c>
      <c r="T115" s="8"/>
      <c r="U115" s="8"/>
      <c r="V115" s="8"/>
      <c r="W115" s="5"/>
    </row>
    <row r="116" spans="1:23" ht="19.5" customHeight="1">
      <c r="A116" s="5">
        <v>112</v>
      </c>
      <c r="B116" s="5" t="s">
        <v>83</v>
      </c>
      <c r="C116" s="5" t="s">
        <v>86</v>
      </c>
      <c r="D116" s="5">
        <v>2013</v>
      </c>
      <c r="E116" s="5">
        <v>225</v>
      </c>
      <c r="F116" s="5">
        <v>230</v>
      </c>
      <c r="G116" s="5">
        <v>141</v>
      </c>
      <c r="H116" s="5">
        <v>105</v>
      </c>
      <c r="I116" s="13">
        <f t="shared" si="17"/>
        <v>701</v>
      </c>
      <c r="J116" s="5">
        <v>359</v>
      </c>
      <c r="K116" s="5">
        <v>359</v>
      </c>
      <c r="L116" s="5">
        <v>359</v>
      </c>
      <c r="M116" s="5">
        <v>359</v>
      </c>
      <c r="N116" s="13">
        <f t="shared" si="18"/>
        <v>1436</v>
      </c>
      <c r="O116" s="10">
        <f t="shared" si="19"/>
        <v>0.6267409470752089</v>
      </c>
      <c r="P116" s="10">
        <f t="shared" si="20"/>
        <v>0.6406685236768802</v>
      </c>
      <c r="Q116" s="10">
        <f t="shared" si="21"/>
        <v>0.39275766016713093</v>
      </c>
      <c r="R116" s="10">
        <f t="shared" si="22"/>
        <v>0.2924791086350975</v>
      </c>
      <c r="S116" s="10">
        <f t="shared" si="16"/>
        <v>0.4881615598885794</v>
      </c>
      <c r="T116" s="8"/>
      <c r="U116" s="8"/>
      <c r="V116" s="8"/>
      <c r="W116" s="5"/>
    </row>
    <row r="117" spans="1:23" ht="19.5" customHeight="1">
      <c r="A117" s="5">
        <v>113</v>
      </c>
      <c r="B117" s="5" t="s">
        <v>83</v>
      </c>
      <c r="C117" s="5" t="s">
        <v>18</v>
      </c>
      <c r="D117" s="5">
        <v>2013</v>
      </c>
      <c r="E117" s="5">
        <v>280</v>
      </c>
      <c r="F117" s="5">
        <v>297</v>
      </c>
      <c r="G117" s="5">
        <v>226</v>
      </c>
      <c r="H117" s="5">
        <v>188</v>
      </c>
      <c r="I117" s="13">
        <f t="shared" si="17"/>
        <v>991</v>
      </c>
      <c r="J117" s="5">
        <v>359</v>
      </c>
      <c r="K117" s="5">
        <v>359</v>
      </c>
      <c r="L117" s="5">
        <v>359</v>
      </c>
      <c r="M117" s="5">
        <v>359</v>
      </c>
      <c r="N117" s="13">
        <f t="shared" si="18"/>
        <v>1436</v>
      </c>
      <c r="O117" s="10">
        <f t="shared" si="19"/>
        <v>0.7799442896935933</v>
      </c>
      <c r="P117" s="10">
        <f t="shared" si="20"/>
        <v>0.8272980501392758</v>
      </c>
      <c r="Q117" s="10">
        <f t="shared" si="21"/>
        <v>0.6295264623955432</v>
      </c>
      <c r="R117" s="10">
        <f t="shared" si="22"/>
        <v>0.5236768802228412</v>
      </c>
      <c r="S117" s="10">
        <f t="shared" si="16"/>
        <v>0.6901114206128134</v>
      </c>
      <c r="T117" s="8"/>
      <c r="U117" s="8"/>
      <c r="V117" s="8"/>
      <c r="W117" s="5"/>
    </row>
    <row r="118" spans="1:23" ht="19.5" customHeight="1">
      <c r="A118" s="5">
        <v>114</v>
      </c>
      <c r="B118" s="5" t="s">
        <v>83</v>
      </c>
      <c r="C118" s="5" t="s">
        <v>61</v>
      </c>
      <c r="D118" s="5">
        <v>2013</v>
      </c>
      <c r="E118" s="5">
        <v>78</v>
      </c>
      <c r="F118" s="5">
        <v>87</v>
      </c>
      <c r="G118" s="5">
        <v>28</v>
      </c>
      <c r="H118" s="5">
        <v>4</v>
      </c>
      <c r="I118" s="13">
        <f t="shared" si="17"/>
        <v>197</v>
      </c>
      <c r="J118" s="5">
        <v>359</v>
      </c>
      <c r="K118" s="5">
        <v>359</v>
      </c>
      <c r="L118" s="5">
        <v>359</v>
      </c>
      <c r="M118" s="5">
        <v>359</v>
      </c>
      <c r="N118" s="13">
        <f t="shared" si="18"/>
        <v>1436</v>
      </c>
      <c r="O118" s="10">
        <f t="shared" si="19"/>
        <v>0.21727019498607242</v>
      </c>
      <c r="P118" s="10">
        <f t="shared" si="20"/>
        <v>0.24233983286908078</v>
      </c>
      <c r="Q118" s="10">
        <f t="shared" si="21"/>
        <v>0.07799442896935933</v>
      </c>
      <c r="R118" s="10">
        <f t="shared" si="22"/>
        <v>0.011142061281337047</v>
      </c>
      <c r="S118" s="10">
        <f t="shared" si="16"/>
        <v>0.1371866295264624</v>
      </c>
      <c r="T118" s="8"/>
      <c r="U118" s="8"/>
      <c r="V118" s="8"/>
      <c r="W118" s="5"/>
    </row>
    <row r="119" spans="1:23" ht="19.5" customHeight="1">
      <c r="A119" s="5">
        <v>115</v>
      </c>
      <c r="B119" s="5" t="s">
        <v>83</v>
      </c>
      <c r="C119" s="5" t="s">
        <v>62</v>
      </c>
      <c r="D119" s="5">
        <v>2013</v>
      </c>
      <c r="E119" s="5">
        <v>162</v>
      </c>
      <c r="F119" s="5">
        <v>202</v>
      </c>
      <c r="G119" s="5">
        <v>178</v>
      </c>
      <c r="H119" s="5">
        <v>4</v>
      </c>
      <c r="I119" s="13">
        <f t="shared" si="17"/>
        <v>546</v>
      </c>
      <c r="J119" s="5">
        <v>359</v>
      </c>
      <c r="K119" s="5">
        <v>359</v>
      </c>
      <c r="L119" s="5">
        <v>359</v>
      </c>
      <c r="M119" s="5">
        <v>359</v>
      </c>
      <c r="N119" s="13">
        <f t="shared" si="18"/>
        <v>1436</v>
      </c>
      <c r="O119" s="10">
        <f t="shared" si="19"/>
        <v>0.45125348189415043</v>
      </c>
      <c r="P119" s="10">
        <f t="shared" si="20"/>
        <v>0.5626740947075209</v>
      </c>
      <c r="Q119" s="10">
        <f t="shared" si="21"/>
        <v>0.4958217270194986</v>
      </c>
      <c r="R119" s="10">
        <f t="shared" si="22"/>
        <v>0.011142061281337047</v>
      </c>
      <c r="S119" s="10">
        <f t="shared" si="16"/>
        <v>0.3802228412256267</v>
      </c>
      <c r="T119" s="8"/>
      <c r="U119" s="8"/>
      <c r="V119" s="8"/>
      <c r="W119" s="5"/>
    </row>
    <row r="120" spans="1:23" ht="19.5" customHeight="1">
      <c r="A120" s="5">
        <v>116</v>
      </c>
      <c r="B120" s="5" t="s">
        <v>87</v>
      </c>
      <c r="C120" s="5" t="s">
        <v>52</v>
      </c>
      <c r="D120" s="5">
        <v>2013</v>
      </c>
      <c r="E120" s="5">
        <v>298</v>
      </c>
      <c r="F120" s="5">
        <v>316</v>
      </c>
      <c r="G120" s="5">
        <v>256</v>
      </c>
      <c r="H120" s="5">
        <v>188</v>
      </c>
      <c r="I120" s="13">
        <f t="shared" si="17"/>
        <v>1058</v>
      </c>
      <c r="J120" s="5">
        <v>356</v>
      </c>
      <c r="K120" s="5">
        <v>356</v>
      </c>
      <c r="L120" s="5">
        <v>356</v>
      </c>
      <c r="M120" s="5">
        <v>356</v>
      </c>
      <c r="N120" s="13">
        <f t="shared" si="18"/>
        <v>1424</v>
      </c>
      <c r="O120" s="10">
        <f t="shared" si="19"/>
        <v>0.8370786516853933</v>
      </c>
      <c r="P120" s="10">
        <f t="shared" si="20"/>
        <v>0.8876404494382022</v>
      </c>
      <c r="Q120" s="10">
        <f t="shared" si="21"/>
        <v>0.7191011235955056</v>
      </c>
      <c r="R120" s="10">
        <f t="shared" si="22"/>
        <v>0.5280898876404494</v>
      </c>
      <c r="S120" s="10">
        <f t="shared" si="16"/>
        <v>0.7429775280898876</v>
      </c>
      <c r="T120" s="8"/>
      <c r="U120" s="8"/>
      <c r="V120" s="8"/>
      <c r="W120" s="5"/>
    </row>
    <row r="121" spans="1:23" ht="19.5" customHeight="1">
      <c r="A121" s="5">
        <v>117</v>
      </c>
      <c r="B121" s="5" t="s">
        <v>87</v>
      </c>
      <c r="C121" s="5" t="s">
        <v>53</v>
      </c>
      <c r="D121" s="5">
        <v>2013</v>
      </c>
      <c r="E121" s="5">
        <v>203</v>
      </c>
      <c r="F121" s="5">
        <v>193</v>
      </c>
      <c r="G121" s="5">
        <v>174</v>
      </c>
      <c r="H121" s="5">
        <v>77</v>
      </c>
      <c r="I121" s="13">
        <f t="shared" si="17"/>
        <v>647</v>
      </c>
      <c r="J121" s="5">
        <v>356</v>
      </c>
      <c r="K121" s="5">
        <v>356</v>
      </c>
      <c r="L121" s="5">
        <v>356</v>
      </c>
      <c r="M121" s="5">
        <v>356</v>
      </c>
      <c r="N121" s="13">
        <f t="shared" si="18"/>
        <v>1424</v>
      </c>
      <c r="O121" s="10">
        <f t="shared" si="19"/>
        <v>0.5702247191011236</v>
      </c>
      <c r="P121" s="10">
        <f t="shared" si="20"/>
        <v>0.5421348314606742</v>
      </c>
      <c r="Q121" s="10">
        <f t="shared" si="21"/>
        <v>0.4887640449438202</v>
      </c>
      <c r="R121" s="10">
        <f t="shared" si="22"/>
        <v>0.21629213483146068</v>
      </c>
      <c r="S121" s="10">
        <f t="shared" si="16"/>
        <v>0.45435393258426965</v>
      </c>
      <c r="T121" s="8"/>
      <c r="U121" s="8"/>
      <c r="V121" s="8"/>
      <c r="W121" s="5"/>
    </row>
    <row r="122" spans="1:23" ht="19.5" customHeight="1">
      <c r="A122" s="5">
        <v>118</v>
      </c>
      <c r="B122" s="5" t="s">
        <v>87</v>
      </c>
      <c r="C122" s="5" t="s">
        <v>80</v>
      </c>
      <c r="D122" s="5">
        <v>2013</v>
      </c>
      <c r="E122" s="5">
        <v>200</v>
      </c>
      <c r="F122" s="5">
        <v>205</v>
      </c>
      <c r="G122" s="5">
        <v>103</v>
      </c>
      <c r="H122" s="5">
        <v>14</v>
      </c>
      <c r="I122" s="13">
        <f t="shared" si="17"/>
        <v>522</v>
      </c>
      <c r="J122" s="5">
        <v>356</v>
      </c>
      <c r="K122" s="5">
        <v>356</v>
      </c>
      <c r="L122" s="5">
        <v>356</v>
      </c>
      <c r="M122" s="5">
        <v>356</v>
      </c>
      <c r="N122" s="13">
        <f t="shared" si="18"/>
        <v>1424</v>
      </c>
      <c r="O122" s="10">
        <f t="shared" si="19"/>
        <v>0.5617977528089888</v>
      </c>
      <c r="P122" s="10">
        <f t="shared" si="20"/>
        <v>0.5758426966292135</v>
      </c>
      <c r="Q122" s="10">
        <f t="shared" si="21"/>
        <v>0.2893258426966292</v>
      </c>
      <c r="R122" s="10">
        <f t="shared" si="22"/>
        <v>0.03932584269662921</v>
      </c>
      <c r="S122" s="10">
        <f t="shared" si="16"/>
        <v>0.36657303370786515</v>
      </c>
      <c r="T122" s="8"/>
      <c r="U122" s="8"/>
      <c r="V122" s="8"/>
      <c r="W122" s="5"/>
    </row>
    <row r="123" spans="1:23" ht="19.5" customHeight="1">
      <c r="A123" s="5">
        <v>119</v>
      </c>
      <c r="B123" s="5" t="s">
        <v>87</v>
      </c>
      <c r="C123" s="5" t="s">
        <v>41</v>
      </c>
      <c r="D123" s="5">
        <v>2013</v>
      </c>
      <c r="E123" s="5">
        <v>342</v>
      </c>
      <c r="F123" s="5">
        <v>343</v>
      </c>
      <c r="G123" s="5">
        <v>345</v>
      </c>
      <c r="H123" s="5">
        <v>314</v>
      </c>
      <c r="I123" s="13">
        <f t="shared" si="17"/>
        <v>1344</v>
      </c>
      <c r="J123" s="5">
        <v>356</v>
      </c>
      <c r="K123" s="5">
        <v>356</v>
      </c>
      <c r="L123" s="5">
        <v>356</v>
      </c>
      <c r="M123" s="5">
        <v>356</v>
      </c>
      <c r="N123" s="13">
        <f t="shared" si="18"/>
        <v>1424</v>
      </c>
      <c r="O123" s="10">
        <f t="shared" si="19"/>
        <v>0.9606741573033708</v>
      </c>
      <c r="P123" s="10">
        <f t="shared" si="20"/>
        <v>0.9634831460674157</v>
      </c>
      <c r="Q123" s="10">
        <f t="shared" si="21"/>
        <v>0.9691011235955056</v>
      </c>
      <c r="R123" s="10">
        <f t="shared" si="22"/>
        <v>0.8820224719101124</v>
      </c>
      <c r="S123" s="10">
        <f t="shared" si="16"/>
        <v>0.9438202247191011</v>
      </c>
      <c r="T123" s="8"/>
      <c r="U123" s="8"/>
      <c r="V123" s="8"/>
      <c r="W123" s="5"/>
    </row>
    <row r="124" spans="1:23" ht="19.5" customHeight="1">
      <c r="A124" s="5">
        <v>120</v>
      </c>
      <c r="B124" s="5" t="s">
        <v>88</v>
      </c>
      <c r="C124" s="5" t="s">
        <v>78</v>
      </c>
      <c r="D124" s="5">
        <v>2013</v>
      </c>
      <c r="E124" s="5">
        <v>215</v>
      </c>
      <c r="F124" s="5">
        <v>213</v>
      </c>
      <c r="G124" s="5">
        <v>131</v>
      </c>
      <c r="H124" s="5">
        <v>148</v>
      </c>
      <c r="I124" s="13">
        <f t="shared" si="17"/>
        <v>707</v>
      </c>
      <c r="J124" s="5">
        <v>344</v>
      </c>
      <c r="K124" s="5">
        <v>344</v>
      </c>
      <c r="L124" s="5">
        <v>344</v>
      </c>
      <c r="M124" s="5">
        <v>344</v>
      </c>
      <c r="N124" s="13">
        <f t="shared" si="18"/>
        <v>1376</v>
      </c>
      <c r="O124" s="10">
        <f t="shared" si="19"/>
        <v>0.625</v>
      </c>
      <c r="P124" s="10">
        <f t="shared" si="20"/>
        <v>0.6191860465116279</v>
      </c>
      <c r="Q124" s="10">
        <f t="shared" si="21"/>
        <v>0.3808139534883721</v>
      </c>
      <c r="R124" s="10">
        <f t="shared" si="22"/>
        <v>0.43023255813953487</v>
      </c>
      <c r="S124" s="10">
        <f t="shared" si="16"/>
        <v>0.5138081395348837</v>
      </c>
      <c r="T124" s="8"/>
      <c r="U124" s="8"/>
      <c r="V124" s="8"/>
      <c r="W124" s="5" t="s">
        <v>119</v>
      </c>
    </row>
    <row r="125" spans="1:23" ht="19.5" customHeight="1">
      <c r="A125" s="5">
        <v>121</v>
      </c>
      <c r="B125" s="5" t="s">
        <v>88</v>
      </c>
      <c r="C125" s="5" t="s">
        <v>79</v>
      </c>
      <c r="D125" s="5">
        <v>2013</v>
      </c>
      <c r="E125" s="5">
        <v>188</v>
      </c>
      <c r="F125" s="5">
        <v>194</v>
      </c>
      <c r="G125" s="5">
        <v>105</v>
      </c>
      <c r="H125" s="5">
        <v>85</v>
      </c>
      <c r="I125" s="13">
        <f t="shared" si="17"/>
        <v>572</v>
      </c>
      <c r="J125" s="5">
        <v>344</v>
      </c>
      <c r="K125" s="5">
        <v>344</v>
      </c>
      <c r="L125" s="5">
        <v>344</v>
      </c>
      <c r="M125" s="5">
        <v>344</v>
      </c>
      <c r="N125" s="13">
        <f t="shared" si="18"/>
        <v>1376</v>
      </c>
      <c r="O125" s="10">
        <f t="shared" si="19"/>
        <v>0.5465116279069767</v>
      </c>
      <c r="P125" s="10">
        <f t="shared" si="20"/>
        <v>0.563953488372093</v>
      </c>
      <c r="Q125" s="10">
        <f t="shared" si="21"/>
        <v>0.30523255813953487</v>
      </c>
      <c r="R125" s="10">
        <f t="shared" si="22"/>
        <v>0.24709302325581395</v>
      </c>
      <c r="S125" s="10">
        <f t="shared" si="16"/>
        <v>0.41569767441860467</v>
      </c>
      <c r="T125" s="8"/>
      <c r="U125" s="8"/>
      <c r="V125" s="8"/>
      <c r="W125" s="5" t="s">
        <v>119</v>
      </c>
    </row>
    <row r="126" spans="1:23" ht="19.5" customHeight="1">
      <c r="A126" s="5">
        <v>122</v>
      </c>
      <c r="B126" s="5" t="s">
        <v>88</v>
      </c>
      <c r="C126" s="5" t="s">
        <v>15</v>
      </c>
      <c r="D126" s="5">
        <v>2013</v>
      </c>
      <c r="E126" s="5">
        <v>228</v>
      </c>
      <c r="F126" s="5">
        <v>237</v>
      </c>
      <c r="G126" s="5">
        <v>199</v>
      </c>
      <c r="H126" s="5">
        <v>117</v>
      </c>
      <c r="I126" s="13">
        <f t="shared" si="17"/>
        <v>781</v>
      </c>
      <c r="J126" s="5">
        <v>344</v>
      </c>
      <c r="K126" s="5">
        <v>344</v>
      </c>
      <c r="L126" s="5">
        <v>344</v>
      </c>
      <c r="M126" s="5">
        <v>344</v>
      </c>
      <c r="N126" s="13">
        <f t="shared" si="18"/>
        <v>1376</v>
      </c>
      <c r="O126" s="10">
        <f t="shared" si="19"/>
        <v>0.6627906976744186</v>
      </c>
      <c r="P126" s="10">
        <f t="shared" si="20"/>
        <v>0.688953488372093</v>
      </c>
      <c r="Q126" s="10">
        <f t="shared" si="21"/>
        <v>0.5784883720930233</v>
      </c>
      <c r="R126" s="10">
        <f t="shared" si="22"/>
        <v>0.34011627906976744</v>
      </c>
      <c r="S126" s="10">
        <f t="shared" si="16"/>
        <v>0.5675872093023255</v>
      </c>
      <c r="T126" s="8"/>
      <c r="U126" s="8"/>
      <c r="V126" s="8"/>
      <c r="W126" s="5" t="s">
        <v>119</v>
      </c>
    </row>
    <row r="127" spans="1:23" ht="19.5" customHeight="1">
      <c r="A127" s="5">
        <v>123</v>
      </c>
      <c r="B127" s="5" t="s">
        <v>88</v>
      </c>
      <c r="C127" s="5" t="s">
        <v>89</v>
      </c>
      <c r="D127" s="5">
        <v>2013</v>
      </c>
      <c r="E127" s="5">
        <v>135</v>
      </c>
      <c r="F127" s="5">
        <v>164</v>
      </c>
      <c r="G127" s="5">
        <v>104</v>
      </c>
      <c r="H127" s="5">
        <v>50</v>
      </c>
      <c r="I127" s="13">
        <f t="shared" si="17"/>
        <v>453</v>
      </c>
      <c r="J127" s="5">
        <v>344</v>
      </c>
      <c r="K127" s="5">
        <v>344</v>
      </c>
      <c r="L127" s="5">
        <v>344</v>
      </c>
      <c r="M127" s="5">
        <v>344</v>
      </c>
      <c r="N127" s="13">
        <f t="shared" si="18"/>
        <v>1376</v>
      </c>
      <c r="O127" s="10">
        <f t="shared" si="19"/>
        <v>0.39244186046511625</v>
      </c>
      <c r="P127" s="10">
        <f t="shared" si="20"/>
        <v>0.47674418604651164</v>
      </c>
      <c r="Q127" s="10">
        <f t="shared" si="21"/>
        <v>0.3023255813953488</v>
      </c>
      <c r="R127" s="10">
        <f t="shared" si="22"/>
        <v>0.14534883720930233</v>
      </c>
      <c r="S127" s="10">
        <f t="shared" si="16"/>
        <v>0.32921511627906974</v>
      </c>
      <c r="T127" s="8"/>
      <c r="U127" s="8"/>
      <c r="V127" s="8"/>
      <c r="W127" s="5" t="s">
        <v>119</v>
      </c>
    </row>
    <row r="128" spans="1:23" ht="19.5" customHeight="1">
      <c r="A128" s="5">
        <v>124</v>
      </c>
      <c r="B128" s="5" t="s">
        <v>88</v>
      </c>
      <c r="C128" s="5" t="s">
        <v>55</v>
      </c>
      <c r="D128" s="5">
        <v>2013</v>
      </c>
      <c r="E128" s="5">
        <v>137</v>
      </c>
      <c r="F128" s="5">
        <v>126</v>
      </c>
      <c r="G128" s="5">
        <v>39</v>
      </c>
      <c r="H128" s="5">
        <v>26</v>
      </c>
      <c r="I128" s="13">
        <f t="shared" si="17"/>
        <v>328</v>
      </c>
      <c r="J128" s="5">
        <v>344</v>
      </c>
      <c r="K128" s="5">
        <v>344</v>
      </c>
      <c r="L128" s="5">
        <v>344</v>
      </c>
      <c r="M128" s="5">
        <v>344</v>
      </c>
      <c r="N128" s="13">
        <f t="shared" si="18"/>
        <v>1376</v>
      </c>
      <c r="O128" s="10">
        <f t="shared" si="19"/>
        <v>0.39825581395348836</v>
      </c>
      <c r="P128" s="10">
        <f t="shared" si="20"/>
        <v>0.36627906976744184</v>
      </c>
      <c r="Q128" s="10">
        <f t="shared" si="21"/>
        <v>0.11337209302325581</v>
      </c>
      <c r="R128" s="10">
        <f t="shared" si="22"/>
        <v>0.0755813953488372</v>
      </c>
      <c r="S128" s="10">
        <f t="shared" si="16"/>
        <v>0.23837209302325582</v>
      </c>
      <c r="T128" s="8"/>
      <c r="U128" s="8"/>
      <c r="V128" s="8"/>
      <c r="W128" s="5" t="s">
        <v>119</v>
      </c>
    </row>
    <row r="129" spans="1:23" ht="19.5" customHeight="1">
      <c r="A129" s="5">
        <v>125</v>
      </c>
      <c r="B129" s="5" t="s">
        <v>88</v>
      </c>
      <c r="C129" s="5" t="s">
        <v>41</v>
      </c>
      <c r="D129" s="5">
        <v>2013</v>
      </c>
      <c r="E129" s="5">
        <v>321</v>
      </c>
      <c r="F129" s="5">
        <v>327</v>
      </c>
      <c r="G129" s="5">
        <v>326</v>
      </c>
      <c r="H129" s="5">
        <v>328</v>
      </c>
      <c r="I129" s="13">
        <f t="shared" si="17"/>
        <v>1302</v>
      </c>
      <c r="J129" s="5">
        <v>344</v>
      </c>
      <c r="K129" s="5">
        <v>344</v>
      </c>
      <c r="L129" s="5">
        <v>344</v>
      </c>
      <c r="M129" s="5">
        <v>344</v>
      </c>
      <c r="N129" s="13">
        <f t="shared" si="18"/>
        <v>1376</v>
      </c>
      <c r="O129" s="10">
        <f t="shared" si="19"/>
        <v>0.9331395348837209</v>
      </c>
      <c r="P129" s="10">
        <f t="shared" si="20"/>
        <v>0.9505813953488372</v>
      </c>
      <c r="Q129" s="10">
        <f t="shared" si="21"/>
        <v>0.9476744186046512</v>
      </c>
      <c r="R129" s="10">
        <f t="shared" si="22"/>
        <v>0.9534883720930233</v>
      </c>
      <c r="S129" s="10">
        <f t="shared" si="16"/>
        <v>0.9462209302325582</v>
      </c>
      <c r="T129" s="8"/>
      <c r="U129" s="8"/>
      <c r="V129" s="8"/>
      <c r="W129" s="5" t="s">
        <v>119</v>
      </c>
    </row>
    <row r="130" spans="1:23" ht="19.5" customHeight="1">
      <c r="A130" s="5">
        <v>126</v>
      </c>
      <c r="B130" s="5" t="s">
        <v>90</v>
      </c>
      <c r="C130" s="5" t="s">
        <v>78</v>
      </c>
      <c r="D130" s="5">
        <v>2013</v>
      </c>
      <c r="E130" s="5">
        <v>149</v>
      </c>
      <c r="F130" s="5">
        <v>207</v>
      </c>
      <c r="G130" s="5">
        <v>118</v>
      </c>
      <c r="H130" s="5">
        <v>40</v>
      </c>
      <c r="I130" s="13">
        <f t="shared" si="17"/>
        <v>514</v>
      </c>
      <c r="J130" s="5">
        <v>359</v>
      </c>
      <c r="K130" s="5">
        <v>359</v>
      </c>
      <c r="L130" s="5">
        <v>359</v>
      </c>
      <c r="M130" s="5">
        <v>359</v>
      </c>
      <c r="N130" s="13">
        <f t="shared" si="18"/>
        <v>1436</v>
      </c>
      <c r="O130" s="10">
        <f t="shared" si="19"/>
        <v>0.415041782729805</v>
      </c>
      <c r="P130" s="10">
        <f t="shared" si="20"/>
        <v>0.5766016713091922</v>
      </c>
      <c r="Q130" s="10">
        <f t="shared" si="21"/>
        <v>0.3286908077994429</v>
      </c>
      <c r="R130" s="10">
        <f t="shared" si="22"/>
        <v>0.11142061281337047</v>
      </c>
      <c r="S130" s="10">
        <f t="shared" si="16"/>
        <v>0.3579387186629526</v>
      </c>
      <c r="T130" s="8"/>
      <c r="U130" s="8"/>
      <c r="V130" s="8"/>
      <c r="W130" s="5"/>
    </row>
    <row r="131" spans="1:23" ht="19.5" customHeight="1">
      <c r="A131" s="5">
        <v>127</v>
      </c>
      <c r="B131" s="5" t="s">
        <v>90</v>
      </c>
      <c r="C131" s="5" t="s">
        <v>79</v>
      </c>
      <c r="D131" s="5">
        <v>2013</v>
      </c>
      <c r="E131" s="5">
        <v>176</v>
      </c>
      <c r="F131" s="5">
        <v>201</v>
      </c>
      <c r="G131" s="5">
        <v>103</v>
      </c>
      <c r="H131" s="5">
        <v>80</v>
      </c>
      <c r="I131" s="13">
        <f t="shared" si="17"/>
        <v>560</v>
      </c>
      <c r="J131" s="5">
        <v>359</v>
      </c>
      <c r="K131" s="5">
        <v>359</v>
      </c>
      <c r="L131" s="5">
        <v>359</v>
      </c>
      <c r="M131" s="5">
        <v>359</v>
      </c>
      <c r="N131" s="13">
        <f t="shared" si="18"/>
        <v>1436</v>
      </c>
      <c r="O131" s="10">
        <f t="shared" si="19"/>
        <v>0.49025069637883006</v>
      </c>
      <c r="P131" s="10">
        <f t="shared" si="20"/>
        <v>0.5598885793871866</v>
      </c>
      <c r="Q131" s="10">
        <f t="shared" si="21"/>
        <v>0.28690807799442897</v>
      </c>
      <c r="R131" s="10">
        <f t="shared" si="22"/>
        <v>0.22284122562674094</v>
      </c>
      <c r="S131" s="10">
        <f t="shared" si="16"/>
        <v>0.38997214484679665</v>
      </c>
      <c r="T131" s="8"/>
      <c r="U131" s="8"/>
      <c r="V131" s="8"/>
      <c r="W131" s="5"/>
    </row>
    <row r="132" spans="1:23" ht="19.5" customHeight="1">
      <c r="A132" s="5">
        <v>128</v>
      </c>
      <c r="B132" s="5" t="s">
        <v>90</v>
      </c>
      <c r="C132" s="5" t="s">
        <v>91</v>
      </c>
      <c r="D132" s="5">
        <v>2013</v>
      </c>
      <c r="E132" s="5">
        <v>205</v>
      </c>
      <c r="F132" s="5">
        <v>165</v>
      </c>
      <c r="G132" s="5">
        <v>100</v>
      </c>
      <c r="H132" s="5">
        <v>50</v>
      </c>
      <c r="I132" s="13">
        <f t="shared" si="17"/>
        <v>520</v>
      </c>
      <c r="J132" s="5">
        <v>359</v>
      </c>
      <c r="K132" s="5">
        <v>359</v>
      </c>
      <c r="L132" s="5">
        <v>359</v>
      </c>
      <c r="M132" s="5">
        <v>359</v>
      </c>
      <c r="N132" s="13">
        <f t="shared" si="18"/>
        <v>1436</v>
      </c>
      <c r="O132" s="10">
        <f t="shared" si="19"/>
        <v>0.5710306406685237</v>
      </c>
      <c r="P132" s="10">
        <f t="shared" si="20"/>
        <v>0.4596100278551532</v>
      </c>
      <c r="Q132" s="10">
        <f t="shared" si="21"/>
        <v>0.2785515320334262</v>
      </c>
      <c r="R132" s="10">
        <f t="shared" si="22"/>
        <v>0.1392757660167131</v>
      </c>
      <c r="S132" s="10">
        <f aca="true" t="shared" si="23" ref="S132:S184">I132/N132</f>
        <v>0.362116991643454</v>
      </c>
      <c r="T132" s="8"/>
      <c r="U132" s="8"/>
      <c r="V132" s="8"/>
      <c r="W132" s="5"/>
    </row>
    <row r="133" spans="1:23" ht="19.5" customHeight="1">
      <c r="A133" s="5">
        <v>129</v>
      </c>
      <c r="B133" s="5" t="s">
        <v>92</v>
      </c>
      <c r="C133" s="5" t="s">
        <v>57</v>
      </c>
      <c r="D133" s="5">
        <v>2013</v>
      </c>
      <c r="E133" s="5">
        <v>320</v>
      </c>
      <c r="F133" s="5">
        <v>332</v>
      </c>
      <c r="G133" s="5">
        <v>316</v>
      </c>
      <c r="H133" s="5">
        <v>300</v>
      </c>
      <c r="I133" s="13">
        <f aca="true" t="shared" si="24" ref="I133:I184">SUM(E133:H133)</f>
        <v>1268</v>
      </c>
      <c r="J133" s="5">
        <v>359</v>
      </c>
      <c r="K133" s="5">
        <v>359</v>
      </c>
      <c r="L133" s="5">
        <v>359</v>
      </c>
      <c r="M133" s="5">
        <v>359</v>
      </c>
      <c r="N133" s="13">
        <f aca="true" t="shared" si="25" ref="N133:N184">SUM(J133:M133)</f>
        <v>1436</v>
      </c>
      <c r="O133" s="10">
        <f t="shared" si="19"/>
        <v>0.8913649025069638</v>
      </c>
      <c r="P133" s="10">
        <f t="shared" si="20"/>
        <v>0.924791086350975</v>
      </c>
      <c r="Q133" s="10">
        <f t="shared" si="21"/>
        <v>0.8802228412256268</v>
      </c>
      <c r="R133" s="10">
        <f t="shared" si="22"/>
        <v>0.8356545961002786</v>
      </c>
      <c r="S133" s="10">
        <f t="shared" si="23"/>
        <v>0.883008356545961</v>
      </c>
      <c r="T133" s="8"/>
      <c r="U133" s="8"/>
      <c r="V133" s="8"/>
      <c r="W133" s="5"/>
    </row>
    <row r="134" spans="1:23" ht="19.5" customHeight="1">
      <c r="A134" s="5">
        <v>130</v>
      </c>
      <c r="B134" s="5" t="s">
        <v>92</v>
      </c>
      <c r="C134" s="5" t="s">
        <v>93</v>
      </c>
      <c r="D134" s="5">
        <v>2013</v>
      </c>
      <c r="E134" s="5">
        <v>216</v>
      </c>
      <c r="F134" s="5">
        <v>275</v>
      </c>
      <c r="G134" s="5">
        <v>95</v>
      </c>
      <c r="H134" s="5">
        <v>95</v>
      </c>
      <c r="I134" s="13">
        <f t="shared" si="24"/>
        <v>681</v>
      </c>
      <c r="J134" s="5">
        <v>359</v>
      </c>
      <c r="K134" s="5">
        <v>359</v>
      </c>
      <c r="L134" s="5">
        <v>359</v>
      </c>
      <c r="M134" s="5">
        <v>359</v>
      </c>
      <c r="N134" s="13">
        <f t="shared" si="25"/>
        <v>1436</v>
      </c>
      <c r="O134" s="10">
        <f t="shared" si="19"/>
        <v>0.6016713091922006</v>
      </c>
      <c r="P134" s="10">
        <f t="shared" si="20"/>
        <v>0.766016713091922</v>
      </c>
      <c r="Q134" s="10">
        <f t="shared" si="21"/>
        <v>0.2646239554317549</v>
      </c>
      <c r="R134" s="10">
        <f t="shared" si="22"/>
        <v>0.2646239554317549</v>
      </c>
      <c r="S134" s="10">
        <f t="shared" si="23"/>
        <v>0.4742339832869081</v>
      </c>
      <c r="T134" s="8"/>
      <c r="U134" s="8"/>
      <c r="V134" s="8"/>
      <c r="W134" s="5"/>
    </row>
    <row r="135" spans="1:23" ht="19.5" customHeight="1">
      <c r="A135" s="5">
        <v>131</v>
      </c>
      <c r="B135" s="5" t="s">
        <v>92</v>
      </c>
      <c r="C135" s="5" t="s">
        <v>74</v>
      </c>
      <c r="D135" s="5">
        <v>2013</v>
      </c>
      <c r="E135" s="5">
        <v>59</v>
      </c>
      <c r="F135" s="5">
        <v>67</v>
      </c>
      <c r="G135" s="5">
        <v>23</v>
      </c>
      <c r="H135" s="5">
        <v>6</v>
      </c>
      <c r="I135" s="13">
        <f t="shared" si="24"/>
        <v>155</v>
      </c>
      <c r="J135" s="5">
        <v>359</v>
      </c>
      <c r="K135" s="5">
        <v>359</v>
      </c>
      <c r="L135" s="5">
        <v>359</v>
      </c>
      <c r="M135" s="5">
        <v>359</v>
      </c>
      <c r="N135" s="13">
        <f t="shared" si="25"/>
        <v>1436</v>
      </c>
      <c r="O135" s="10">
        <f t="shared" si="19"/>
        <v>0.16434540389972144</v>
      </c>
      <c r="P135" s="10">
        <f t="shared" si="20"/>
        <v>0.18662952646239556</v>
      </c>
      <c r="Q135" s="10">
        <f t="shared" si="21"/>
        <v>0.06406685236768803</v>
      </c>
      <c r="R135" s="10">
        <f t="shared" si="22"/>
        <v>0.016713091922005572</v>
      </c>
      <c r="S135" s="10">
        <f t="shared" si="23"/>
        <v>0.10793871866295264</v>
      </c>
      <c r="T135" s="8"/>
      <c r="U135" s="8"/>
      <c r="V135" s="8"/>
      <c r="W135" s="5"/>
    </row>
    <row r="136" spans="1:23" ht="19.5" customHeight="1">
      <c r="A136" s="5">
        <v>132</v>
      </c>
      <c r="B136" s="5" t="s">
        <v>92</v>
      </c>
      <c r="C136" s="5" t="s">
        <v>45</v>
      </c>
      <c r="D136" s="5">
        <v>2013</v>
      </c>
      <c r="E136" s="5">
        <v>147</v>
      </c>
      <c r="F136" s="5">
        <v>207</v>
      </c>
      <c r="G136" s="5">
        <v>116</v>
      </c>
      <c r="H136" s="5">
        <v>128</v>
      </c>
      <c r="I136" s="13">
        <f t="shared" si="24"/>
        <v>598</v>
      </c>
      <c r="J136" s="5">
        <v>359</v>
      </c>
      <c r="K136" s="5">
        <v>359</v>
      </c>
      <c r="L136" s="5">
        <v>359</v>
      </c>
      <c r="M136" s="5">
        <v>359</v>
      </c>
      <c r="N136" s="13">
        <f t="shared" si="25"/>
        <v>1436</v>
      </c>
      <c r="O136" s="10">
        <f t="shared" si="19"/>
        <v>0.40947075208913647</v>
      </c>
      <c r="P136" s="10">
        <f t="shared" si="20"/>
        <v>0.5766016713091922</v>
      </c>
      <c r="Q136" s="10">
        <f t="shared" si="21"/>
        <v>0.3231197771587744</v>
      </c>
      <c r="R136" s="10">
        <f t="shared" si="22"/>
        <v>0.3565459610027855</v>
      </c>
      <c r="S136" s="10">
        <f t="shared" si="23"/>
        <v>0.41643454038997213</v>
      </c>
      <c r="T136" s="8"/>
      <c r="U136" s="8"/>
      <c r="V136" s="8"/>
      <c r="W136" s="5"/>
    </row>
    <row r="137" spans="1:23" ht="19.5" customHeight="1">
      <c r="A137" s="5">
        <v>133</v>
      </c>
      <c r="B137" s="5" t="s">
        <v>92</v>
      </c>
      <c r="C137" s="5" t="s">
        <v>46</v>
      </c>
      <c r="D137" s="5">
        <v>2013</v>
      </c>
      <c r="E137" s="5">
        <v>168</v>
      </c>
      <c r="F137" s="5">
        <v>248</v>
      </c>
      <c r="G137" s="5">
        <v>180</v>
      </c>
      <c r="H137" s="5">
        <v>76</v>
      </c>
      <c r="I137" s="13">
        <f t="shared" si="24"/>
        <v>672</v>
      </c>
      <c r="J137" s="5">
        <v>359</v>
      </c>
      <c r="K137" s="5">
        <v>359</v>
      </c>
      <c r="L137" s="5">
        <v>359</v>
      </c>
      <c r="M137" s="5">
        <v>359</v>
      </c>
      <c r="N137" s="13">
        <f t="shared" si="25"/>
        <v>1436</v>
      </c>
      <c r="O137" s="10">
        <f t="shared" si="19"/>
        <v>0.467966573816156</v>
      </c>
      <c r="P137" s="10">
        <f t="shared" si="20"/>
        <v>0.6908077994428969</v>
      </c>
      <c r="Q137" s="10">
        <f t="shared" si="21"/>
        <v>0.5013927576601671</v>
      </c>
      <c r="R137" s="10">
        <f t="shared" si="22"/>
        <v>0.2116991643454039</v>
      </c>
      <c r="S137" s="10">
        <f t="shared" si="23"/>
        <v>0.467966573816156</v>
      </c>
      <c r="T137" s="8"/>
      <c r="U137" s="8"/>
      <c r="V137" s="8"/>
      <c r="W137" s="5"/>
    </row>
    <row r="138" spans="1:23" ht="19.5" customHeight="1">
      <c r="A138" s="5">
        <v>134</v>
      </c>
      <c r="B138" s="5" t="s">
        <v>92</v>
      </c>
      <c r="C138" s="5" t="s">
        <v>94</v>
      </c>
      <c r="D138" s="5">
        <v>2013</v>
      </c>
      <c r="E138" s="5">
        <v>288</v>
      </c>
      <c r="F138" s="5">
        <v>297</v>
      </c>
      <c r="G138" s="5">
        <v>229</v>
      </c>
      <c r="H138" s="5">
        <v>262</v>
      </c>
      <c r="I138" s="13">
        <f t="shared" si="24"/>
        <v>1076</v>
      </c>
      <c r="J138" s="5">
        <v>359</v>
      </c>
      <c r="K138" s="5">
        <v>359</v>
      </c>
      <c r="L138" s="5">
        <v>359</v>
      </c>
      <c r="M138" s="5">
        <v>359</v>
      </c>
      <c r="N138" s="13">
        <f t="shared" si="25"/>
        <v>1436</v>
      </c>
      <c r="O138" s="10">
        <f t="shared" si="19"/>
        <v>0.8022284122562674</v>
      </c>
      <c r="P138" s="10">
        <f t="shared" si="20"/>
        <v>0.8272980501392758</v>
      </c>
      <c r="Q138" s="10">
        <f t="shared" si="21"/>
        <v>0.637883008356546</v>
      </c>
      <c r="R138" s="10">
        <f t="shared" si="22"/>
        <v>0.7298050139275766</v>
      </c>
      <c r="S138" s="10">
        <f t="shared" si="23"/>
        <v>0.7493036211699164</v>
      </c>
      <c r="T138" s="8"/>
      <c r="U138" s="8"/>
      <c r="V138" s="8"/>
      <c r="W138" s="5"/>
    </row>
    <row r="139" spans="1:23" ht="19.5" customHeight="1">
      <c r="A139" s="5">
        <v>135</v>
      </c>
      <c r="B139" s="5" t="s">
        <v>92</v>
      </c>
      <c r="C139" s="5" t="s">
        <v>22</v>
      </c>
      <c r="D139" s="5">
        <v>2013</v>
      </c>
      <c r="E139" s="5">
        <v>196</v>
      </c>
      <c r="F139" s="5">
        <v>190</v>
      </c>
      <c r="G139" s="5">
        <v>124</v>
      </c>
      <c r="H139" s="5">
        <v>123</v>
      </c>
      <c r="I139" s="13">
        <f t="shared" si="24"/>
        <v>633</v>
      </c>
      <c r="J139" s="5">
        <v>359</v>
      </c>
      <c r="K139" s="5">
        <v>359</v>
      </c>
      <c r="L139" s="5">
        <v>359</v>
      </c>
      <c r="M139" s="5">
        <v>359</v>
      </c>
      <c r="N139" s="13">
        <f t="shared" si="25"/>
        <v>1436</v>
      </c>
      <c r="O139" s="10">
        <f t="shared" si="19"/>
        <v>0.5459610027855153</v>
      </c>
      <c r="P139" s="10">
        <f t="shared" si="20"/>
        <v>0.5292479108635098</v>
      </c>
      <c r="Q139" s="10">
        <f t="shared" si="21"/>
        <v>0.34540389972144847</v>
      </c>
      <c r="R139" s="10">
        <f t="shared" si="22"/>
        <v>0.3426183844011142</v>
      </c>
      <c r="S139" s="10">
        <f t="shared" si="23"/>
        <v>0.44080779944289694</v>
      </c>
      <c r="T139" s="8"/>
      <c r="U139" s="8"/>
      <c r="V139" s="8"/>
      <c r="W139" s="5"/>
    </row>
    <row r="140" spans="1:23" ht="19.5" customHeight="1">
      <c r="A140" s="5">
        <v>136</v>
      </c>
      <c r="B140" s="5" t="s">
        <v>92</v>
      </c>
      <c r="C140" s="5" t="s">
        <v>95</v>
      </c>
      <c r="D140" s="5">
        <v>2013</v>
      </c>
      <c r="E140" s="5">
        <v>27</v>
      </c>
      <c r="F140" s="5">
        <v>15</v>
      </c>
      <c r="G140" s="5">
        <v>12</v>
      </c>
      <c r="H140" s="5">
        <v>10</v>
      </c>
      <c r="I140" s="13">
        <f t="shared" si="24"/>
        <v>64</v>
      </c>
      <c r="J140" s="5">
        <v>359</v>
      </c>
      <c r="K140" s="5">
        <v>359</v>
      </c>
      <c r="L140" s="5">
        <v>359</v>
      </c>
      <c r="M140" s="5">
        <v>359</v>
      </c>
      <c r="N140" s="13">
        <f t="shared" si="25"/>
        <v>1436</v>
      </c>
      <c r="O140" s="10">
        <f t="shared" si="19"/>
        <v>0.07520891364902507</v>
      </c>
      <c r="P140" s="10">
        <f t="shared" si="20"/>
        <v>0.04178272980501393</v>
      </c>
      <c r="Q140" s="10">
        <f t="shared" si="21"/>
        <v>0.033426183844011144</v>
      </c>
      <c r="R140" s="10">
        <f t="shared" si="22"/>
        <v>0.027855153203342618</v>
      </c>
      <c r="S140" s="10">
        <f t="shared" si="23"/>
        <v>0.04456824512534819</v>
      </c>
      <c r="T140" s="8"/>
      <c r="U140" s="8"/>
      <c r="V140" s="8"/>
      <c r="W140" s="5"/>
    </row>
    <row r="141" spans="1:23" ht="19.5" customHeight="1">
      <c r="A141" s="5">
        <v>137</v>
      </c>
      <c r="B141" s="5" t="s">
        <v>96</v>
      </c>
      <c r="C141" s="5" t="s">
        <v>45</v>
      </c>
      <c r="D141" s="5">
        <v>2013</v>
      </c>
      <c r="E141" s="5">
        <v>278</v>
      </c>
      <c r="F141" s="5">
        <v>276</v>
      </c>
      <c r="G141" s="5">
        <v>225</v>
      </c>
      <c r="H141" s="5">
        <v>133</v>
      </c>
      <c r="I141" s="13">
        <f t="shared" si="24"/>
        <v>912</v>
      </c>
      <c r="J141" s="5">
        <v>359</v>
      </c>
      <c r="K141" s="5">
        <v>359</v>
      </c>
      <c r="L141" s="5">
        <v>359</v>
      </c>
      <c r="M141" s="5">
        <v>359</v>
      </c>
      <c r="N141" s="13">
        <f t="shared" si="25"/>
        <v>1436</v>
      </c>
      <c r="O141" s="10">
        <f t="shared" si="19"/>
        <v>0.7743732590529248</v>
      </c>
      <c r="P141" s="10">
        <f t="shared" si="20"/>
        <v>0.7688022284122563</v>
      </c>
      <c r="Q141" s="10">
        <f t="shared" si="21"/>
        <v>0.6267409470752089</v>
      </c>
      <c r="R141" s="10">
        <f t="shared" si="22"/>
        <v>0.37047353760445684</v>
      </c>
      <c r="S141" s="10">
        <f t="shared" si="23"/>
        <v>0.6350974930362117</v>
      </c>
      <c r="T141" s="8"/>
      <c r="U141" s="8"/>
      <c r="V141" s="8"/>
      <c r="W141" s="5"/>
    </row>
    <row r="142" spans="1:23" ht="19.5" customHeight="1">
      <c r="A142" s="5">
        <v>138</v>
      </c>
      <c r="B142" s="5" t="s">
        <v>96</v>
      </c>
      <c r="C142" s="5" t="s">
        <v>18</v>
      </c>
      <c r="D142" s="5">
        <v>2013</v>
      </c>
      <c r="E142" s="5">
        <v>278</v>
      </c>
      <c r="F142" s="5">
        <v>290</v>
      </c>
      <c r="G142" s="5">
        <v>162</v>
      </c>
      <c r="H142" s="5">
        <v>146</v>
      </c>
      <c r="I142" s="13">
        <f t="shared" si="24"/>
        <v>876</v>
      </c>
      <c r="J142" s="5">
        <v>359</v>
      </c>
      <c r="K142" s="5">
        <v>359</v>
      </c>
      <c r="L142" s="5">
        <v>359</v>
      </c>
      <c r="M142" s="5">
        <v>359</v>
      </c>
      <c r="N142" s="13">
        <f t="shared" si="25"/>
        <v>1436</v>
      </c>
      <c r="O142" s="10">
        <f t="shared" si="19"/>
        <v>0.7743732590529248</v>
      </c>
      <c r="P142" s="10">
        <f t="shared" si="20"/>
        <v>0.807799442896936</v>
      </c>
      <c r="Q142" s="10">
        <f t="shared" si="21"/>
        <v>0.45125348189415043</v>
      </c>
      <c r="R142" s="10">
        <f t="shared" si="22"/>
        <v>0.40668523676880225</v>
      </c>
      <c r="S142" s="10">
        <f t="shared" si="23"/>
        <v>0.6100278551532033</v>
      </c>
      <c r="T142" s="8"/>
      <c r="U142" s="8"/>
      <c r="V142" s="8"/>
      <c r="W142" s="5"/>
    </row>
    <row r="143" spans="1:23" ht="19.5" customHeight="1">
      <c r="A143" s="5">
        <v>139</v>
      </c>
      <c r="B143" s="5" t="s">
        <v>96</v>
      </c>
      <c r="C143" s="5" t="s">
        <v>46</v>
      </c>
      <c r="D143" s="5">
        <v>2013</v>
      </c>
      <c r="E143" s="5">
        <v>258</v>
      </c>
      <c r="F143" s="5">
        <v>265</v>
      </c>
      <c r="G143" s="5">
        <v>201</v>
      </c>
      <c r="H143" s="5">
        <v>132</v>
      </c>
      <c r="I143" s="13">
        <f t="shared" si="24"/>
        <v>856</v>
      </c>
      <c r="J143" s="5">
        <v>359</v>
      </c>
      <c r="K143" s="5">
        <v>359</v>
      </c>
      <c r="L143" s="5">
        <v>359</v>
      </c>
      <c r="M143" s="5">
        <v>359</v>
      </c>
      <c r="N143" s="13">
        <f t="shared" si="25"/>
        <v>1436</v>
      </c>
      <c r="O143" s="10">
        <f t="shared" si="19"/>
        <v>0.7186629526462396</v>
      </c>
      <c r="P143" s="10">
        <f t="shared" si="20"/>
        <v>0.7381615598885793</v>
      </c>
      <c r="Q143" s="10">
        <f t="shared" si="21"/>
        <v>0.5598885793871866</v>
      </c>
      <c r="R143" s="10">
        <f t="shared" si="22"/>
        <v>0.36768802228412256</v>
      </c>
      <c r="S143" s="10">
        <f t="shared" si="23"/>
        <v>0.596100278551532</v>
      </c>
      <c r="T143" s="8"/>
      <c r="U143" s="8"/>
      <c r="V143" s="8"/>
      <c r="W143" s="5"/>
    </row>
    <row r="144" spans="1:23" ht="19.5" customHeight="1">
      <c r="A144" s="5">
        <v>140</v>
      </c>
      <c r="B144" s="5" t="s">
        <v>96</v>
      </c>
      <c r="C144" s="5" t="s">
        <v>41</v>
      </c>
      <c r="D144" s="5">
        <v>2013</v>
      </c>
      <c r="E144" s="5">
        <v>344</v>
      </c>
      <c r="F144" s="5">
        <v>341</v>
      </c>
      <c r="G144" s="5">
        <v>326</v>
      </c>
      <c r="H144" s="5">
        <v>350</v>
      </c>
      <c r="I144" s="13">
        <f t="shared" si="24"/>
        <v>1361</v>
      </c>
      <c r="J144" s="5">
        <v>359</v>
      </c>
      <c r="K144" s="5">
        <v>359</v>
      </c>
      <c r="L144" s="5">
        <v>359</v>
      </c>
      <c r="M144" s="5">
        <v>359</v>
      </c>
      <c r="N144" s="13">
        <f t="shared" si="25"/>
        <v>1436</v>
      </c>
      <c r="O144" s="10">
        <f t="shared" si="19"/>
        <v>0.958217270194986</v>
      </c>
      <c r="P144" s="10">
        <f t="shared" si="20"/>
        <v>0.9498607242339833</v>
      </c>
      <c r="Q144" s="10">
        <f t="shared" si="21"/>
        <v>0.9080779944289693</v>
      </c>
      <c r="R144" s="10">
        <f t="shared" si="22"/>
        <v>0.9749303621169917</v>
      </c>
      <c r="S144" s="10">
        <f t="shared" si="23"/>
        <v>0.9477715877437326</v>
      </c>
      <c r="T144" s="8"/>
      <c r="U144" s="8"/>
      <c r="V144" s="8"/>
      <c r="W144" s="5"/>
    </row>
    <row r="145" spans="1:23" ht="19.5" customHeight="1">
      <c r="A145" s="5">
        <v>141</v>
      </c>
      <c r="B145" s="5" t="s">
        <v>96</v>
      </c>
      <c r="C145" s="5" t="s">
        <v>55</v>
      </c>
      <c r="D145" s="5">
        <v>2013</v>
      </c>
      <c r="E145" s="5">
        <v>141</v>
      </c>
      <c r="F145" s="5">
        <v>134</v>
      </c>
      <c r="G145" s="5">
        <v>67</v>
      </c>
      <c r="H145" s="5">
        <v>21</v>
      </c>
      <c r="I145" s="13">
        <f t="shared" si="24"/>
        <v>363</v>
      </c>
      <c r="J145" s="5">
        <v>359</v>
      </c>
      <c r="K145" s="5">
        <v>359</v>
      </c>
      <c r="L145" s="5">
        <v>359</v>
      </c>
      <c r="M145" s="5">
        <v>359</v>
      </c>
      <c r="N145" s="13">
        <f t="shared" si="25"/>
        <v>1436</v>
      </c>
      <c r="O145" s="10">
        <f t="shared" si="19"/>
        <v>0.39275766016713093</v>
      </c>
      <c r="P145" s="10">
        <f t="shared" si="20"/>
        <v>0.3732590529247911</v>
      </c>
      <c r="Q145" s="10">
        <f t="shared" si="21"/>
        <v>0.18662952646239556</v>
      </c>
      <c r="R145" s="10">
        <f t="shared" si="22"/>
        <v>0.0584958217270195</v>
      </c>
      <c r="S145" s="10">
        <f t="shared" si="23"/>
        <v>0.2527855153203343</v>
      </c>
      <c r="T145" s="8"/>
      <c r="U145" s="8"/>
      <c r="V145" s="8"/>
      <c r="W145" s="5"/>
    </row>
    <row r="146" spans="1:23" ht="19.5" customHeight="1">
      <c r="A146" s="5">
        <v>142</v>
      </c>
      <c r="B146" s="5" t="s">
        <v>97</v>
      </c>
      <c r="C146" s="5" t="s">
        <v>57</v>
      </c>
      <c r="D146" s="5">
        <v>2013</v>
      </c>
      <c r="E146" s="5">
        <v>339</v>
      </c>
      <c r="F146" s="5">
        <v>341</v>
      </c>
      <c r="G146" s="5">
        <v>340</v>
      </c>
      <c r="H146" s="5">
        <v>336</v>
      </c>
      <c r="I146" s="13">
        <f t="shared" si="24"/>
        <v>1356</v>
      </c>
      <c r="J146" s="5">
        <v>359</v>
      </c>
      <c r="K146" s="5">
        <v>359</v>
      </c>
      <c r="L146" s="5">
        <v>359</v>
      </c>
      <c r="M146" s="5">
        <v>359</v>
      </c>
      <c r="N146" s="13">
        <f t="shared" si="25"/>
        <v>1436</v>
      </c>
      <c r="O146" s="10">
        <f t="shared" si="19"/>
        <v>0.9442896935933147</v>
      </c>
      <c r="P146" s="10">
        <f t="shared" si="20"/>
        <v>0.9498607242339833</v>
      </c>
      <c r="Q146" s="10">
        <f t="shared" si="21"/>
        <v>0.947075208913649</v>
      </c>
      <c r="R146" s="10">
        <f t="shared" si="22"/>
        <v>0.935933147632312</v>
      </c>
      <c r="S146" s="10">
        <f t="shared" si="23"/>
        <v>0.9442896935933147</v>
      </c>
      <c r="T146" s="8"/>
      <c r="U146" s="8"/>
      <c r="V146" s="8"/>
      <c r="W146" s="5"/>
    </row>
    <row r="147" spans="1:23" ht="19.5" customHeight="1">
      <c r="A147" s="5">
        <v>143</v>
      </c>
      <c r="B147" s="5" t="s">
        <v>97</v>
      </c>
      <c r="C147" s="5" t="s">
        <v>98</v>
      </c>
      <c r="D147" s="5">
        <v>2013</v>
      </c>
      <c r="E147" s="5">
        <v>294</v>
      </c>
      <c r="F147" s="5">
        <v>263</v>
      </c>
      <c r="G147" s="5">
        <v>190</v>
      </c>
      <c r="H147" s="5">
        <v>150</v>
      </c>
      <c r="I147" s="13">
        <f t="shared" si="24"/>
        <v>897</v>
      </c>
      <c r="J147" s="5">
        <v>359</v>
      </c>
      <c r="K147" s="5">
        <v>359</v>
      </c>
      <c r="L147" s="5">
        <v>359</v>
      </c>
      <c r="M147" s="5">
        <v>359</v>
      </c>
      <c r="N147" s="13">
        <f t="shared" si="25"/>
        <v>1436</v>
      </c>
      <c r="O147" s="10">
        <f t="shared" si="19"/>
        <v>0.8189415041782729</v>
      </c>
      <c r="P147" s="10">
        <f t="shared" si="20"/>
        <v>0.7325905292479109</v>
      </c>
      <c r="Q147" s="10">
        <f t="shared" si="21"/>
        <v>0.5292479108635098</v>
      </c>
      <c r="R147" s="10">
        <f t="shared" si="22"/>
        <v>0.4178272980501393</v>
      </c>
      <c r="S147" s="10">
        <f t="shared" si="23"/>
        <v>0.6246518105849582</v>
      </c>
      <c r="T147" s="8"/>
      <c r="U147" s="8"/>
      <c r="V147" s="8"/>
      <c r="W147" s="5"/>
    </row>
    <row r="148" spans="1:23" ht="19.5" customHeight="1">
      <c r="A148" s="5">
        <v>144</v>
      </c>
      <c r="B148" s="5" t="s">
        <v>97</v>
      </c>
      <c r="C148" s="5" t="s">
        <v>99</v>
      </c>
      <c r="D148" s="5">
        <v>2013</v>
      </c>
      <c r="E148" s="5">
        <v>270</v>
      </c>
      <c r="F148" s="5">
        <v>245</v>
      </c>
      <c r="G148" s="5">
        <v>204</v>
      </c>
      <c r="H148" s="5">
        <v>111</v>
      </c>
      <c r="I148" s="13">
        <f t="shared" si="24"/>
        <v>830</v>
      </c>
      <c r="J148" s="5">
        <v>359</v>
      </c>
      <c r="K148" s="5">
        <v>359</v>
      </c>
      <c r="L148" s="5">
        <v>359</v>
      </c>
      <c r="M148" s="5">
        <v>359</v>
      </c>
      <c r="N148" s="13">
        <f t="shared" si="25"/>
        <v>1436</v>
      </c>
      <c r="O148" s="10">
        <f t="shared" si="19"/>
        <v>0.7520891364902507</v>
      </c>
      <c r="P148" s="10">
        <f t="shared" si="20"/>
        <v>0.6824512534818942</v>
      </c>
      <c r="Q148" s="10">
        <f t="shared" si="21"/>
        <v>0.5682451253481894</v>
      </c>
      <c r="R148" s="10">
        <f t="shared" si="22"/>
        <v>0.30919220055710306</v>
      </c>
      <c r="S148" s="10">
        <f t="shared" si="23"/>
        <v>0.5779944289693594</v>
      </c>
      <c r="T148" s="8"/>
      <c r="U148" s="8"/>
      <c r="V148" s="8"/>
      <c r="W148" s="5"/>
    </row>
    <row r="149" spans="1:23" ht="19.5" customHeight="1">
      <c r="A149" s="5">
        <v>145</v>
      </c>
      <c r="B149" s="5" t="s">
        <v>97</v>
      </c>
      <c r="C149" s="5" t="s">
        <v>100</v>
      </c>
      <c r="D149" s="5">
        <v>2013</v>
      </c>
      <c r="E149" s="5">
        <v>250</v>
      </c>
      <c r="F149" s="5">
        <v>212</v>
      </c>
      <c r="G149" s="5">
        <v>157</v>
      </c>
      <c r="H149" s="5">
        <v>82</v>
      </c>
      <c r="I149" s="13">
        <f t="shared" si="24"/>
        <v>701</v>
      </c>
      <c r="J149" s="5">
        <v>359</v>
      </c>
      <c r="K149" s="5">
        <v>359</v>
      </c>
      <c r="L149" s="5">
        <v>359</v>
      </c>
      <c r="M149" s="5">
        <v>359</v>
      </c>
      <c r="N149" s="13">
        <f t="shared" si="25"/>
        <v>1436</v>
      </c>
      <c r="O149" s="10">
        <f t="shared" si="19"/>
        <v>0.6963788300835655</v>
      </c>
      <c r="P149" s="10">
        <f t="shared" si="20"/>
        <v>0.5905292479108635</v>
      </c>
      <c r="Q149" s="10">
        <f t="shared" si="21"/>
        <v>0.4373259052924791</v>
      </c>
      <c r="R149" s="10">
        <f t="shared" si="22"/>
        <v>0.22841225626740946</v>
      </c>
      <c r="S149" s="10">
        <f t="shared" si="23"/>
        <v>0.4881615598885794</v>
      </c>
      <c r="T149" s="8"/>
      <c r="U149" s="8"/>
      <c r="V149" s="8"/>
      <c r="W149" s="5"/>
    </row>
    <row r="150" spans="1:23" ht="19.5" customHeight="1">
      <c r="A150" s="5">
        <v>146</v>
      </c>
      <c r="B150" s="5" t="s">
        <v>101</v>
      </c>
      <c r="C150" s="5" t="s">
        <v>102</v>
      </c>
      <c r="D150" s="5">
        <v>2013</v>
      </c>
      <c r="E150" s="5">
        <v>192</v>
      </c>
      <c r="F150" s="5">
        <v>105</v>
      </c>
      <c r="G150" s="5">
        <v>52</v>
      </c>
      <c r="H150" s="5">
        <v>38</v>
      </c>
      <c r="I150" s="13">
        <f t="shared" si="24"/>
        <v>387</v>
      </c>
      <c r="J150" s="5">
        <v>357</v>
      </c>
      <c r="K150" s="5">
        <v>357</v>
      </c>
      <c r="L150" s="5">
        <v>357</v>
      </c>
      <c r="M150" s="5">
        <v>357</v>
      </c>
      <c r="N150" s="13">
        <f t="shared" si="25"/>
        <v>1428</v>
      </c>
      <c r="O150" s="10">
        <f t="shared" si="19"/>
        <v>0.5378151260504201</v>
      </c>
      <c r="P150" s="10">
        <f t="shared" si="20"/>
        <v>0.29411764705882354</v>
      </c>
      <c r="Q150" s="10">
        <f t="shared" si="21"/>
        <v>0.14565826330532214</v>
      </c>
      <c r="R150" s="10">
        <f t="shared" si="22"/>
        <v>0.10644257703081232</v>
      </c>
      <c r="S150" s="10">
        <f t="shared" si="23"/>
        <v>0.2710084033613445</v>
      </c>
      <c r="T150" s="8"/>
      <c r="U150" s="8"/>
      <c r="V150" s="8"/>
      <c r="W150" s="5"/>
    </row>
    <row r="151" spans="1:23" ht="19.5" customHeight="1">
      <c r="A151" s="5">
        <v>147</v>
      </c>
      <c r="B151" s="5" t="s">
        <v>101</v>
      </c>
      <c r="C151" s="5" t="s">
        <v>79</v>
      </c>
      <c r="D151" s="5">
        <v>2013</v>
      </c>
      <c r="E151" s="5">
        <v>189</v>
      </c>
      <c r="F151" s="5">
        <v>202</v>
      </c>
      <c r="G151" s="5">
        <v>151</v>
      </c>
      <c r="H151" s="5">
        <v>88</v>
      </c>
      <c r="I151" s="13">
        <f t="shared" si="24"/>
        <v>630</v>
      </c>
      <c r="J151" s="5">
        <v>357</v>
      </c>
      <c r="K151" s="5">
        <v>357</v>
      </c>
      <c r="L151" s="5">
        <v>357</v>
      </c>
      <c r="M151" s="5">
        <v>357</v>
      </c>
      <c r="N151" s="13">
        <f t="shared" si="25"/>
        <v>1428</v>
      </c>
      <c r="O151" s="10">
        <f t="shared" si="19"/>
        <v>0.5294117647058824</v>
      </c>
      <c r="P151" s="10">
        <f t="shared" si="20"/>
        <v>0.5658263305322129</v>
      </c>
      <c r="Q151" s="10">
        <f t="shared" si="21"/>
        <v>0.42296918767507</v>
      </c>
      <c r="R151" s="10">
        <f t="shared" si="22"/>
        <v>0.24649859943977592</v>
      </c>
      <c r="S151" s="10">
        <f t="shared" si="23"/>
        <v>0.4411764705882353</v>
      </c>
      <c r="T151" s="8"/>
      <c r="U151" s="8"/>
      <c r="V151" s="8"/>
      <c r="W151" s="5"/>
    </row>
    <row r="152" spans="1:23" ht="19.5" customHeight="1">
      <c r="A152" s="5">
        <v>148</v>
      </c>
      <c r="B152" s="5" t="s">
        <v>101</v>
      </c>
      <c r="C152" s="5" t="s">
        <v>91</v>
      </c>
      <c r="D152" s="5">
        <v>2013</v>
      </c>
      <c r="E152" s="5">
        <v>127</v>
      </c>
      <c r="F152" s="5">
        <v>162</v>
      </c>
      <c r="G152" s="5">
        <v>116</v>
      </c>
      <c r="H152" s="5">
        <v>85</v>
      </c>
      <c r="I152" s="13">
        <f t="shared" si="24"/>
        <v>490</v>
      </c>
      <c r="J152" s="5">
        <v>357</v>
      </c>
      <c r="K152" s="5">
        <v>357</v>
      </c>
      <c r="L152" s="5">
        <v>357</v>
      </c>
      <c r="M152" s="5">
        <v>357</v>
      </c>
      <c r="N152" s="13">
        <f t="shared" si="25"/>
        <v>1428</v>
      </c>
      <c r="O152" s="10">
        <f t="shared" si="19"/>
        <v>0.3557422969187675</v>
      </c>
      <c r="P152" s="10">
        <f t="shared" si="20"/>
        <v>0.453781512605042</v>
      </c>
      <c r="Q152" s="10">
        <f t="shared" si="21"/>
        <v>0.32492997198879553</v>
      </c>
      <c r="R152" s="10">
        <f t="shared" si="22"/>
        <v>0.23809523809523808</v>
      </c>
      <c r="S152" s="10">
        <f t="shared" si="23"/>
        <v>0.3431372549019608</v>
      </c>
      <c r="T152" s="8"/>
      <c r="U152" s="8"/>
      <c r="V152" s="8"/>
      <c r="W152" s="5"/>
    </row>
    <row r="153" spans="1:23" ht="19.5" customHeight="1">
      <c r="A153" s="5">
        <v>149</v>
      </c>
      <c r="B153" s="5" t="s">
        <v>101</v>
      </c>
      <c r="C153" s="5" t="s">
        <v>54</v>
      </c>
      <c r="D153" s="5">
        <v>2013</v>
      </c>
      <c r="E153" s="5">
        <v>190</v>
      </c>
      <c r="F153" s="5">
        <v>183</v>
      </c>
      <c r="G153" s="5">
        <v>149</v>
      </c>
      <c r="H153" s="5">
        <v>79</v>
      </c>
      <c r="I153" s="13">
        <f t="shared" si="24"/>
        <v>601</v>
      </c>
      <c r="J153" s="5">
        <v>357</v>
      </c>
      <c r="K153" s="5">
        <v>357</v>
      </c>
      <c r="L153" s="5">
        <v>357</v>
      </c>
      <c r="M153" s="5">
        <v>357</v>
      </c>
      <c r="N153" s="13">
        <f t="shared" si="25"/>
        <v>1428</v>
      </c>
      <c r="O153" s="10">
        <f t="shared" si="19"/>
        <v>0.5322128851540616</v>
      </c>
      <c r="P153" s="10">
        <f t="shared" si="20"/>
        <v>0.5126050420168067</v>
      </c>
      <c r="Q153" s="10">
        <f t="shared" si="21"/>
        <v>0.4173669467787115</v>
      </c>
      <c r="R153" s="10">
        <f t="shared" si="22"/>
        <v>0.22128851540616246</v>
      </c>
      <c r="S153" s="10">
        <f t="shared" si="23"/>
        <v>0.4208683473389356</v>
      </c>
      <c r="T153" s="8"/>
      <c r="U153" s="8"/>
      <c r="V153" s="8"/>
      <c r="W153" s="5"/>
    </row>
    <row r="154" spans="1:23" ht="19.5" customHeight="1">
      <c r="A154" s="5">
        <v>150</v>
      </c>
      <c r="B154" s="5" t="s">
        <v>101</v>
      </c>
      <c r="C154" s="5" t="s">
        <v>74</v>
      </c>
      <c r="D154" s="5">
        <v>2013</v>
      </c>
      <c r="E154" s="5">
        <v>153</v>
      </c>
      <c r="F154" s="5">
        <v>158</v>
      </c>
      <c r="G154" s="5">
        <v>90</v>
      </c>
      <c r="H154" s="5">
        <v>36</v>
      </c>
      <c r="I154" s="13">
        <f t="shared" si="24"/>
        <v>437</v>
      </c>
      <c r="J154" s="5">
        <v>357</v>
      </c>
      <c r="K154" s="5">
        <v>357</v>
      </c>
      <c r="L154" s="5">
        <v>357</v>
      </c>
      <c r="M154" s="5">
        <v>357</v>
      </c>
      <c r="N154" s="13">
        <f t="shared" si="25"/>
        <v>1428</v>
      </c>
      <c r="O154" s="10">
        <f t="shared" si="19"/>
        <v>0.42857142857142855</v>
      </c>
      <c r="P154" s="10">
        <f t="shared" si="20"/>
        <v>0.4425770308123249</v>
      </c>
      <c r="Q154" s="10">
        <f t="shared" si="21"/>
        <v>0.25210084033613445</v>
      </c>
      <c r="R154" s="10">
        <f t="shared" si="22"/>
        <v>0.10084033613445378</v>
      </c>
      <c r="S154" s="10">
        <f t="shared" si="23"/>
        <v>0.30602240896358546</v>
      </c>
      <c r="T154" s="8"/>
      <c r="U154" s="8"/>
      <c r="V154" s="8"/>
      <c r="W154" s="5"/>
    </row>
    <row r="155" spans="1:23" ht="19.5" customHeight="1">
      <c r="A155" s="5">
        <v>151</v>
      </c>
      <c r="B155" s="5" t="s">
        <v>101</v>
      </c>
      <c r="C155" s="5" t="s">
        <v>22</v>
      </c>
      <c r="D155" s="5">
        <v>2013</v>
      </c>
      <c r="E155" s="5">
        <v>304</v>
      </c>
      <c r="F155" s="5">
        <v>287</v>
      </c>
      <c r="G155" s="5">
        <v>219</v>
      </c>
      <c r="H155" s="5">
        <v>222</v>
      </c>
      <c r="I155" s="13">
        <f t="shared" si="24"/>
        <v>1032</v>
      </c>
      <c r="J155" s="5">
        <v>357</v>
      </c>
      <c r="K155" s="5">
        <v>357</v>
      </c>
      <c r="L155" s="5">
        <v>357</v>
      </c>
      <c r="M155" s="5">
        <v>357</v>
      </c>
      <c r="N155" s="13">
        <f t="shared" si="25"/>
        <v>1428</v>
      </c>
      <c r="O155" s="10">
        <f t="shared" si="19"/>
        <v>0.8515406162464986</v>
      </c>
      <c r="P155" s="10">
        <f t="shared" si="20"/>
        <v>0.803921568627451</v>
      </c>
      <c r="Q155" s="10">
        <f t="shared" si="21"/>
        <v>0.6134453781512605</v>
      </c>
      <c r="R155" s="10">
        <f t="shared" si="22"/>
        <v>0.6218487394957983</v>
      </c>
      <c r="S155" s="10">
        <f t="shared" si="23"/>
        <v>0.7226890756302521</v>
      </c>
      <c r="T155" s="8"/>
      <c r="U155" s="8"/>
      <c r="V155" s="8"/>
      <c r="W155" s="5"/>
    </row>
    <row r="156" spans="1:23" ht="19.5" customHeight="1">
      <c r="A156" s="5">
        <v>152</v>
      </c>
      <c r="B156" s="5" t="s">
        <v>101</v>
      </c>
      <c r="C156" s="5" t="s">
        <v>41</v>
      </c>
      <c r="D156" s="5">
        <v>2013</v>
      </c>
      <c r="E156" s="5">
        <v>328</v>
      </c>
      <c r="F156" s="5">
        <v>322</v>
      </c>
      <c r="G156" s="5">
        <v>314</v>
      </c>
      <c r="H156" s="5">
        <v>318</v>
      </c>
      <c r="I156" s="13">
        <f t="shared" si="24"/>
        <v>1282</v>
      </c>
      <c r="J156" s="5">
        <v>357</v>
      </c>
      <c r="K156" s="5">
        <v>357</v>
      </c>
      <c r="L156" s="5">
        <v>357</v>
      </c>
      <c r="M156" s="5">
        <v>357</v>
      </c>
      <c r="N156" s="13">
        <f t="shared" si="25"/>
        <v>1428</v>
      </c>
      <c r="O156" s="10">
        <f t="shared" si="19"/>
        <v>0.9187675070028011</v>
      </c>
      <c r="P156" s="10">
        <f t="shared" si="20"/>
        <v>0.9019607843137255</v>
      </c>
      <c r="Q156" s="10">
        <f t="shared" si="21"/>
        <v>0.8795518207282913</v>
      </c>
      <c r="R156" s="10">
        <f t="shared" si="22"/>
        <v>0.8907563025210085</v>
      </c>
      <c r="S156" s="10">
        <f t="shared" si="23"/>
        <v>0.8977591036414566</v>
      </c>
      <c r="T156" s="8"/>
      <c r="U156" s="8"/>
      <c r="V156" s="8"/>
      <c r="W156" s="5"/>
    </row>
    <row r="157" spans="1:23" ht="19.5" customHeight="1">
      <c r="A157" s="5">
        <v>153</v>
      </c>
      <c r="B157" s="5" t="s">
        <v>103</v>
      </c>
      <c r="C157" s="5" t="s">
        <v>104</v>
      </c>
      <c r="D157" s="5">
        <v>2013</v>
      </c>
      <c r="E157" s="5">
        <v>302</v>
      </c>
      <c r="F157" s="5">
        <v>319</v>
      </c>
      <c r="G157" s="5">
        <v>300</v>
      </c>
      <c r="H157" s="5">
        <v>245</v>
      </c>
      <c r="I157" s="13">
        <f t="shared" si="24"/>
        <v>1166</v>
      </c>
      <c r="J157" s="5">
        <v>359</v>
      </c>
      <c r="K157" s="5">
        <v>359</v>
      </c>
      <c r="L157" s="5">
        <v>359</v>
      </c>
      <c r="M157" s="5">
        <v>359</v>
      </c>
      <c r="N157" s="13">
        <f t="shared" si="25"/>
        <v>1436</v>
      </c>
      <c r="O157" s="10">
        <f t="shared" si="19"/>
        <v>0.841225626740947</v>
      </c>
      <c r="P157" s="10">
        <f t="shared" si="20"/>
        <v>0.8885793871866295</v>
      </c>
      <c r="Q157" s="10">
        <f t="shared" si="21"/>
        <v>0.8356545961002786</v>
      </c>
      <c r="R157" s="10">
        <f t="shared" si="22"/>
        <v>0.6824512534818942</v>
      </c>
      <c r="S157" s="10">
        <f t="shared" si="23"/>
        <v>0.8119777158774373</v>
      </c>
      <c r="T157" s="8"/>
      <c r="U157" s="8"/>
      <c r="V157" s="8"/>
      <c r="W157" s="5"/>
    </row>
    <row r="158" spans="1:23" ht="19.5" customHeight="1">
      <c r="A158" s="5">
        <v>154</v>
      </c>
      <c r="B158" s="5" t="s">
        <v>103</v>
      </c>
      <c r="C158" s="5" t="s">
        <v>86</v>
      </c>
      <c r="D158" s="5">
        <v>2013</v>
      </c>
      <c r="E158" s="5">
        <v>260</v>
      </c>
      <c r="F158" s="5">
        <v>256</v>
      </c>
      <c r="G158" s="5">
        <v>182</v>
      </c>
      <c r="H158" s="5">
        <v>138</v>
      </c>
      <c r="I158" s="13">
        <f t="shared" si="24"/>
        <v>836</v>
      </c>
      <c r="J158" s="5">
        <v>359</v>
      </c>
      <c r="K158" s="5">
        <v>359</v>
      </c>
      <c r="L158" s="5">
        <v>359</v>
      </c>
      <c r="M158" s="5">
        <v>359</v>
      </c>
      <c r="N158" s="13">
        <f t="shared" si="25"/>
        <v>1436</v>
      </c>
      <c r="O158" s="10">
        <f t="shared" si="19"/>
        <v>0.724233983286908</v>
      </c>
      <c r="P158" s="10">
        <f t="shared" si="20"/>
        <v>0.713091922005571</v>
      </c>
      <c r="Q158" s="10">
        <f t="shared" si="21"/>
        <v>0.5069637883008357</v>
      </c>
      <c r="R158" s="10">
        <f t="shared" si="22"/>
        <v>0.38440111420612816</v>
      </c>
      <c r="S158" s="10">
        <f t="shared" si="23"/>
        <v>0.5821727019498607</v>
      </c>
      <c r="T158" s="8"/>
      <c r="U158" s="8"/>
      <c r="V158" s="8"/>
      <c r="W158" s="5"/>
    </row>
    <row r="159" spans="1:23" ht="19.5" customHeight="1">
      <c r="A159" s="5">
        <v>155</v>
      </c>
      <c r="B159" s="5" t="s">
        <v>103</v>
      </c>
      <c r="C159" s="5" t="s">
        <v>105</v>
      </c>
      <c r="D159" s="5">
        <v>2013</v>
      </c>
      <c r="E159" s="5">
        <v>249</v>
      </c>
      <c r="F159" s="5">
        <v>281</v>
      </c>
      <c r="G159" s="5">
        <v>200</v>
      </c>
      <c r="H159" s="5">
        <v>120</v>
      </c>
      <c r="I159" s="13">
        <f t="shared" si="24"/>
        <v>850</v>
      </c>
      <c r="J159" s="5">
        <v>359</v>
      </c>
      <c r="K159" s="5">
        <v>359</v>
      </c>
      <c r="L159" s="5">
        <v>359</v>
      </c>
      <c r="M159" s="5">
        <v>359</v>
      </c>
      <c r="N159" s="13">
        <f t="shared" si="25"/>
        <v>1436</v>
      </c>
      <c r="O159" s="10">
        <f t="shared" si="19"/>
        <v>0.6935933147632312</v>
      </c>
      <c r="P159" s="10">
        <f t="shared" si="20"/>
        <v>0.7827298050139275</v>
      </c>
      <c r="Q159" s="10">
        <f t="shared" si="21"/>
        <v>0.5571030640668524</v>
      </c>
      <c r="R159" s="10">
        <f t="shared" si="22"/>
        <v>0.3342618384401114</v>
      </c>
      <c r="S159" s="10">
        <f t="shared" si="23"/>
        <v>0.5919220055710307</v>
      </c>
      <c r="T159" s="8"/>
      <c r="U159" s="8"/>
      <c r="V159" s="8"/>
      <c r="W159" s="5"/>
    </row>
    <row r="160" spans="1:23" ht="19.5" customHeight="1">
      <c r="A160" s="5">
        <v>156</v>
      </c>
      <c r="B160" s="5" t="s">
        <v>103</v>
      </c>
      <c r="C160" s="5" t="s">
        <v>106</v>
      </c>
      <c r="D160" s="5">
        <v>2013</v>
      </c>
      <c r="E160" s="5">
        <v>261</v>
      </c>
      <c r="F160" s="5">
        <v>273</v>
      </c>
      <c r="G160" s="5">
        <v>219</v>
      </c>
      <c r="H160" s="5">
        <v>122</v>
      </c>
      <c r="I160" s="13">
        <f t="shared" si="24"/>
        <v>875</v>
      </c>
      <c r="J160" s="5">
        <v>359</v>
      </c>
      <c r="K160" s="5">
        <v>359</v>
      </c>
      <c r="L160" s="5">
        <v>359</v>
      </c>
      <c r="M160" s="5">
        <v>359</v>
      </c>
      <c r="N160" s="13">
        <f t="shared" si="25"/>
        <v>1436</v>
      </c>
      <c r="O160" s="10">
        <f t="shared" si="19"/>
        <v>0.7270194986072424</v>
      </c>
      <c r="P160" s="10">
        <f t="shared" si="20"/>
        <v>0.7604456824512534</v>
      </c>
      <c r="Q160" s="10">
        <f t="shared" si="21"/>
        <v>0.6100278551532033</v>
      </c>
      <c r="R160" s="10">
        <f t="shared" si="22"/>
        <v>0.3398328690807799</v>
      </c>
      <c r="S160" s="10">
        <f t="shared" si="23"/>
        <v>0.6093314763231198</v>
      </c>
      <c r="T160" s="8"/>
      <c r="U160" s="8"/>
      <c r="V160" s="8"/>
      <c r="W160" s="5"/>
    </row>
    <row r="161" spans="1:23" ht="19.5" customHeight="1">
      <c r="A161" s="5">
        <v>157</v>
      </c>
      <c r="B161" s="5" t="s">
        <v>103</v>
      </c>
      <c r="C161" s="5" t="s">
        <v>107</v>
      </c>
      <c r="D161" s="5">
        <v>2013</v>
      </c>
      <c r="E161" s="5">
        <v>255</v>
      </c>
      <c r="F161" s="5">
        <v>285</v>
      </c>
      <c r="G161" s="5">
        <v>208</v>
      </c>
      <c r="H161" s="5">
        <v>139</v>
      </c>
      <c r="I161" s="13">
        <f t="shared" si="24"/>
        <v>887</v>
      </c>
      <c r="J161" s="5">
        <v>359</v>
      </c>
      <c r="K161" s="5">
        <v>359</v>
      </c>
      <c r="L161" s="5">
        <v>359</v>
      </c>
      <c r="M161" s="5">
        <v>359</v>
      </c>
      <c r="N161" s="13">
        <f t="shared" si="25"/>
        <v>1436</v>
      </c>
      <c r="O161" s="10">
        <f t="shared" si="19"/>
        <v>0.7103064066852368</v>
      </c>
      <c r="P161" s="10">
        <f t="shared" si="20"/>
        <v>0.7938718662952646</v>
      </c>
      <c r="Q161" s="10">
        <f t="shared" si="21"/>
        <v>0.5793871866295265</v>
      </c>
      <c r="R161" s="10">
        <f t="shared" si="22"/>
        <v>0.3871866295264624</v>
      </c>
      <c r="S161" s="10">
        <f t="shared" si="23"/>
        <v>0.6176880222841226</v>
      </c>
      <c r="T161" s="8"/>
      <c r="U161" s="8"/>
      <c r="V161" s="8"/>
      <c r="W161" s="5"/>
    </row>
    <row r="162" spans="1:23" ht="19.5" customHeight="1">
      <c r="A162" s="5">
        <v>158</v>
      </c>
      <c r="B162" s="5" t="s">
        <v>103</v>
      </c>
      <c r="C162" s="5" t="s">
        <v>18</v>
      </c>
      <c r="D162" s="5">
        <v>2013</v>
      </c>
      <c r="E162" s="5">
        <v>270</v>
      </c>
      <c r="F162" s="5">
        <v>229</v>
      </c>
      <c r="G162" s="5">
        <v>137</v>
      </c>
      <c r="H162" s="5">
        <v>155</v>
      </c>
      <c r="I162" s="13">
        <f t="shared" si="24"/>
        <v>791</v>
      </c>
      <c r="J162" s="5">
        <v>359</v>
      </c>
      <c r="K162" s="5">
        <v>359</v>
      </c>
      <c r="L162" s="5">
        <v>359</v>
      </c>
      <c r="M162" s="5">
        <v>359</v>
      </c>
      <c r="N162" s="13">
        <f t="shared" si="25"/>
        <v>1436</v>
      </c>
      <c r="O162" s="10">
        <f t="shared" si="19"/>
        <v>0.7520891364902507</v>
      </c>
      <c r="P162" s="10">
        <f t="shared" si="20"/>
        <v>0.637883008356546</v>
      </c>
      <c r="Q162" s="10">
        <f t="shared" si="21"/>
        <v>0.3816155988857939</v>
      </c>
      <c r="R162" s="10">
        <f t="shared" si="22"/>
        <v>0.43175487465181056</v>
      </c>
      <c r="S162" s="10">
        <f t="shared" si="23"/>
        <v>0.5508356545961003</v>
      </c>
      <c r="T162" s="8"/>
      <c r="U162" s="8"/>
      <c r="V162" s="8"/>
      <c r="W162" s="5"/>
    </row>
    <row r="163" spans="1:23" ht="19.5" customHeight="1">
      <c r="A163" s="5">
        <v>159</v>
      </c>
      <c r="B163" s="5" t="s">
        <v>108</v>
      </c>
      <c r="C163" s="5" t="s">
        <v>51</v>
      </c>
      <c r="D163" s="5">
        <v>2013</v>
      </c>
      <c r="E163" s="5">
        <v>212</v>
      </c>
      <c r="F163" s="5">
        <v>200</v>
      </c>
      <c r="G163" s="5">
        <v>144</v>
      </c>
      <c r="H163" s="5">
        <v>94</v>
      </c>
      <c r="I163" s="13">
        <f t="shared" si="24"/>
        <v>650</v>
      </c>
      <c r="J163" s="5">
        <v>356</v>
      </c>
      <c r="K163" s="5">
        <v>356</v>
      </c>
      <c r="L163" s="5">
        <v>356</v>
      </c>
      <c r="M163" s="5">
        <v>356</v>
      </c>
      <c r="N163" s="13">
        <f t="shared" si="25"/>
        <v>1424</v>
      </c>
      <c r="O163" s="10">
        <f t="shared" si="19"/>
        <v>0.5955056179775281</v>
      </c>
      <c r="P163" s="10">
        <f t="shared" si="20"/>
        <v>0.5617977528089888</v>
      </c>
      <c r="Q163" s="10">
        <f t="shared" si="21"/>
        <v>0.4044943820224719</v>
      </c>
      <c r="R163" s="10">
        <f t="shared" si="22"/>
        <v>0.2640449438202247</v>
      </c>
      <c r="S163" s="10">
        <f t="shared" si="23"/>
        <v>0.45646067415730335</v>
      </c>
      <c r="T163" s="8"/>
      <c r="U163" s="8"/>
      <c r="V163" s="8"/>
      <c r="W163" s="5"/>
    </row>
    <row r="164" spans="1:23" ht="19.5" customHeight="1">
      <c r="A164" s="5">
        <v>160</v>
      </c>
      <c r="B164" s="5" t="s">
        <v>108</v>
      </c>
      <c r="C164" s="5" t="s">
        <v>78</v>
      </c>
      <c r="D164" s="5">
        <v>2013</v>
      </c>
      <c r="E164" s="5">
        <v>183</v>
      </c>
      <c r="F164" s="5">
        <v>175</v>
      </c>
      <c r="G164" s="5">
        <v>91</v>
      </c>
      <c r="H164" s="5">
        <v>75</v>
      </c>
      <c r="I164" s="13">
        <f t="shared" si="24"/>
        <v>524</v>
      </c>
      <c r="J164" s="5">
        <v>356</v>
      </c>
      <c r="K164" s="5">
        <v>356</v>
      </c>
      <c r="L164" s="5">
        <v>356</v>
      </c>
      <c r="M164" s="5">
        <v>356</v>
      </c>
      <c r="N164" s="13">
        <f t="shared" si="25"/>
        <v>1424</v>
      </c>
      <c r="O164" s="10">
        <f t="shared" si="19"/>
        <v>0.5140449438202247</v>
      </c>
      <c r="P164" s="10">
        <f t="shared" si="20"/>
        <v>0.49157303370786515</v>
      </c>
      <c r="Q164" s="10">
        <f t="shared" si="21"/>
        <v>0.2556179775280899</v>
      </c>
      <c r="R164" s="10">
        <f t="shared" si="22"/>
        <v>0.21067415730337077</v>
      </c>
      <c r="S164" s="10">
        <f t="shared" si="23"/>
        <v>0.36797752808988765</v>
      </c>
      <c r="T164" s="8"/>
      <c r="U164" s="8"/>
      <c r="V164" s="8"/>
      <c r="W164" s="5"/>
    </row>
    <row r="165" spans="1:23" ht="19.5" customHeight="1">
      <c r="A165" s="5">
        <v>161</v>
      </c>
      <c r="B165" s="5" t="s">
        <v>108</v>
      </c>
      <c r="C165" s="5" t="s">
        <v>79</v>
      </c>
      <c r="D165" s="5">
        <v>2013</v>
      </c>
      <c r="E165" s="5">
        <v>217</v>
      </c>
      <c r="F165" s="5">
        <v>249</v>
      </c>
      <c r="G165" s="5">
        <v>170</v>
      </c>
      <c r="H165" s="5">
        <v>105</v>
      </c>
      <c r="I165" s="13">
        <f t="shared" si="24"/>
        <v>741</v>
      </c>
      <c r="J165" s="5">
        <v>356</v>
      </c>
      <c r="K165" s="5">
        <v>356</v>
      </c>
      <c r="L165" s="5">
        <v>356</v>
      </c>
      <c r="M165" s="5">
        <v>356</v>
      </c>
      <c r="N165" s="13">
        <f t="shared" si="25"/>
        <v>1424</v>
      </c>
      <c r="O165" s="10">
        <f t="shared" si="19"/>
        <v>0.6095505617977528</v>
      </c>
      <c r="P165" s="10">
        <f t="shared" si="20"/>
        <v>0.699438202247191</v>
      </c>
      <c r="Q165" s="10">
        <f t="shared" si="21"/>
        <v>0.47752808988764045</v>
      </c>
      <c r="R165" s="10">
        <f t="shared" si="22"/>
        <v>0.2949438202247191</v>
      </c>
      <c r="S165" s="10">
        <f t="shared" si="23"/>
        <v>0.5203651685393258</v>
      </c>
      <c r="T165" s="8"/>
      <c r="U165" s="8"/>
      <c r="V165" s="8"/>
      <c r="W165" s="5"/>
    </row>
    <row r="166" spans="1:23" ht="19.5" customHeight="1">
      <c r="A166" s="5">
        <v>162</v>
      </c>
      <c r="B166" s="5" t="s">
        <v>108</v>
      </c>
      <c r="C166" s="5" t="s">
        <v>46</v>
      </c>
      <c r="D166" s="5">
        <v>2013</v>
      </c>
      <c r="E166" s="5">
        <v>184</v>
      </c>
      <c r="F166" s="5">
        <v>187</v>
      </c>
      <c r="G166" s="5">
        <v>100</v>
      </c>
      <c r="H166" s="5">
        <v>94</v>
      </c>
      <c r="I166" s="13">
        <f t="shared" si="24"/>
        <v>565</v>
      </c>
      <c r="J166" s="5">
        <v>356</v>
      </c>
      <c r="K166" s="5">
        <v>356</v>
      </c>
      <c r="L166" s="5">
        <v>356</v>
      </c>
      <c r="M166" s="5">
        <v>356</v>
      </c>
      <c r="N166" s="13">
        <f t="shared" si="25"/>
        <v>1424</v>
      </c>
      <c r="O166" s="10">
        <f t="shared" si="19"/>
        <v>0.5168539325842697</v>
      </c>
      <c r="P166" s="10">
        <f t="shared" si="20"/>
        <v>0.5252808988764045</v>
      </c>
      <c r="Q166" s="10">
        <f t="shared" si="21"/>
        <v>0.2808988764044944</v>
      </c>
      <c r="R166" s="10">
        <f t="shared" si="22"/>
        <v>0.2640449438202247</v>
      </c>
      <c r="S166" s="10">
        <f t="shared" si="23"/>
        <v>0.3967696629213483</v>
      </c>
      <c r="T166" s="8"/>
      <c r="U166" s="8"/>
      <c r="V166" s="8"/>
      <c r="W166" s="5"/>
    </row>
    <row r="167" spans="1:23" ht="19.5" customHeight="1">
      <c r="A167" s="5">
        <v>163</v>
      </c>
      <c r="B167" s="5" t="s">
        <v>108</v>
      </c>
      <c r="C167" s="5" t="s">
        <v>53</v>
      </c>
      <c r="D167" s="5">
        <v>2013</v>
      </c>
      <c r="E167" s="5">
        <v>182</v>
      </c>
      <c r="F167" s="5">
        <v>193</v>
      </c>
      <c r="G167" s="5">
        <v>98</v>
      </c>
      <c r="H167" s="5">
        <v>88</v>
      </c>
      <c r="I167" s="13">
        <f t="shared" si="24"/>
        <v>561</v>
      </c>
      <c r="J167" s="5">
        <v>356</v>
      </c>
      <c r="K167" s="5">
        <v>356</v>
      </c>
      <c r="L167" s="5">
        <v>356</v>
      </c>
      <c r="M167" s="5">
        <v>356</v>
      </c>
      <c r="N167" s="13">
        <f t="shared" si="25"/>
        <v>1424</v>
      </c>
      <c r="O167" s="10">
        <f t="shared" si="19"/>
        <v>0.5112359550561798</v>
      </c>
      <c r="P167" s="10">
        <f t="shared" si="20"/>
        <v>0.5421348314606742</v>
      </c>
      <c r="Q167" s="10">
        <f t="shared" si="21"/>
        <v>0.2752808988764045</v>
      </c>
      <c r="R167" s="10">
        <f t="shared" si="22"/>
        <v>0.24719101123595505</v>
      </c>
      <c r="S167" s="10">
        <f t="shared" si="23"/>
        <v>0.39396067415730335</v>
      </c>
      <c r="T167" s="8"/>
      <c r="U167" s="8"/>
      <c r="V167" s="8"/>
      <c r="W167" s="5"/>
    </row>
    <row r="168" spans="1:23" ht="19.5" customHeight="1">
      <c r="A168" s="5">
        <v>164</v>
      </c>
      <c r="B168" s="5" t="s">
        <v>108</v>
      </c>
      <c r="C168" s="5" t="s">
        <v>54</v>
      </c>
      <c r="D168" s="5">
        <v>2013</v>
      </c>
      <c r="E168" s="5">
        <v>191</v>
      </c>
      <c r="F168" s="5">
        <v>235</v>
      </c>
      <c r="G168" s="5">
        <v>207</v>
      </c>
      <c r="H168" s="5">
        <v>40</v>
      </c>
      <c r="I168" s="13">
        <f t="shared" si="24"/>
        <v>673</v>
      </c>
      <c r="J168" s="5">
        <v>356</v>
      </c>
      <c r="K168" s="5">
        <v>356</v>
      </c>
      <c r="L168" s="5">
        <v>356</v>
      </c>
      <c r="M168" s="5">
        <v>356</v>
      </c>
      <c r="N168" s="13">
        <f t="shared" si="25"/>
        <v>1424</v>
      </c>
      <c r="O168" s="10">
        <f t="shared" si="19"/>
        <v>0.5365168539325843</v>
      </c>
      <c r="P168" s="10">
        <f t="shared" si="20"/>
        <v>0.6601123595505618</v>
      </c>
      <c r="Q168" s="10">
        <f t="shared" si="21"/>
        <v>0.5814606741573034</v>
      </c>
      <c r="R168" s="10">
        <f t="shared" si="22"/>
        <v>0.11235955056179775</v>
      </c>
      <c r="S168" s="10">
        <f t="shared" si="23"/>
        <v>0.4726123595505618</v>
      </c>
      <c r="T168" s="8"/>
      <c r="U168" s="8"/>
      <c r="V168" s="8"/>
      <c r="W168" s="5"/>
    </row>
    <row r="169" spans="1:23" ht="19.5" customHeight="1">
      <c r="A169" s="5">
        <v>165</v>
      </c>
      <c r="B169" s="5" t="s">
        <v>108</v>
      </c>
      <c r="C169" s="5" t="s">
        <v>55</v>
      </c>
      <c r="D169" s="5">
        <v>2013</v>
      </c>
      <c r="E169" s="5">
        <v>82</v>
      </c>
      <c r="F169" s="5">
        <v>87</v>
      </c>
      <c r="G169" s="5">
        <v>39</v>
      </c>
      <c r="H169" s="5">
        <v>28</v>
      </c>
      <c r="I169" s="13">
        <f t="shared" si="24"/>
        <v>236</v>
      </c>
      <c r="J169" s="5">
        <v>356</v>
      </c>
      <c r="K169" s="5">
        <v>356</v>
      </c>
      <c r="L169" s="5">
        <v>356</v>
      </c>
      <c r="M169" s="5">
        <v>356</v>
      </c>
      <c r="N169" s="13">
        <f t="shared" si="25"/>
        <v>1424</v>
      </c>
      <c r="O169" s="10">
        <f t="shared" si="19"/>
        <v>0.2303370786516854</v>
      </c>
      <c r="P169" s="10">
        <f t="shared" si="20"/>
        <v>0.2443820224719101</v>
      </c>
      <c r="Q169" s="10">
        <f t="shared" si="21"/>
        <v>0.10955056179775281</v>
      </c>
      <c r="R169" s="10">
        <f t="shared" si="22"/>
        <v>0.07865168539325842</v>
      </c>
      <c r="S169" s="10">
        <f t="shared" si="23"/>
        <v>0.16573033707865167</v>
      </c>
      <c r="T169" s="8"/>
      <c r="U169" s="8"/>
      <c r="V169" s="8"/>
      <c r="W169" s="5"/>
    </row>
    <row r="170" spans="1:23" ht="19.5" customHeight="1">
      <c r="A170" s="5">
        <v>166</v>
      </c>
      <c r="B170" s="5" t="s">
        <v>108</v>
      </c>
      <c r="C170" s="5" t="s">
        <v>22</v>
      </c>
      <c r="D170" s="5">
        <v>2013</v>
      </c>
      <c r="E170" s="5">
        <v>290</v>
      </c>
      <c r="F170" s="5">
        <v>283</v>
      </c>
      <c r="G170" s="5">
        <v>258</v>
      </c>
      <c r="H170" s="5">
        <v>171</v>
      </c>
      <c r="I170" s="13">
        <f t="shared" si="24"/>
        <v>1002</v>
      </c>
      <c r="J170" s="5">
        <v>356</v>
      </c>
      <c r="K170" s="5">
        <v>356</v>
      </c>
      <c r="L170" s="5">
        <v>356</v>
      </c>
      <c r="M170" s="5">
        <v>356</v>
      </c>
      <c r="N170" s="13">
        <f t="shared" si="25"/>
        <v>1424</v>
      </c>
      <c r="O170" s="10">
        <f t="shared" si="19"/>
        <v>0.8146067415730337</v>
      </c>
      <c r="P170" s="10">
        <f t="shared" si="20"/>
        <v>0.7949438202247191</v>
      </c>
      <c r="Q170" s="10">
        <f t="shared" si="21"/>
        <v>0.7247191011235955</v>
      </c>
      <c r="R170" s="10">
        <f t="shared" si="22"/>
        <v>0.4803370786516854</v>
      </c>
      <c r="S170" s="10">
        <f t="shared" si="23"/>
        <v>0.7036516853932584</v>
      </c>
      <c r="T170" s="8"/>
      <c r="U170" s="8"/>
      <c r="V170" s="8"/>
      <c r="W170" s="5"/>
    </row>
    <row r="171" spans="1:23" ht="19.5" customHeight="1">
      <c r="A171" s="5">
        <v>167</v>
      </c>
      <c r="B171" s="5" t="s">
        <v>108</v>
      </c>
      <c r="C171" s="5" t="s">
        <v>41</v>
      </c>
      <c r="D171" s="5">
        <v>2013</v>
      </c>
      <c r="E171" s="5">
        <v>337</v>
      </c>
      <c r="F171" s="5">
        <v>341</v>
      </c>
      <c r="G171" s="5">
        <v>320</v>
      </c>
      <c r="H171" s="5">
        <v>321</v>
      </c>
      <c r="I171" s="13">
        <f t="shared" si="24"/>
        <v>1319</v>
      </c>
      <c r="J171" s="5">
        <v>356</v>
      </c>
      <c r="K171" s="5">
        <v>356</v>
      </c>
      <c r="L171" s="5">
        <v>356</v>
      </c>
      <c r="M171" s="5">
        <v>356</v>
      </c>
      <c r="N171" s="13">
        <f t="shared" si="25"/>
        <v>1424</v>
      </c>
      <c r="O171" s="10">
        <f t="shared" si="19"/>
        <v>0.9466292134831461</v>
      </c>
      <c r="P171" s="10">
        <f t="shared" si="20"/>
        <v>0.9578651685393258</v>
      </c>
      <c r="Q171" s="10">
        <f t="shared" si="21"/>
        <v>0.898876404494382</v>
      </c>
      <c r="R171" s="10">
        <f t="shared" si="22"/>
        <v>0.901685393258427</v>
      </c>
      <c r="S171" s="10">
        <f t="shared" si="23"/>
        <v>0.9262640449438202</v>
      </c>
      <c r="T171" s="8"/>
      <c r="U171" s="8"/>
      <c r="V171" s="8"/>
      <c r="W171" s="5"/>
    </row>
    <row r="172" spans="1:23" ht="19.5" customHeight="1">
      <c r="A172" s="5">
        <v>168</v>
      </c>
      <c r="B172" s="5" t="s">
        <v>109</v>
      </c>
      <c r="C172" s="5" t="s">
        <v>57</v>
      </c>
      <c r="D172" s="5">
        <v>2013</v>
      </c>
      <c r="E172" s="5">
        <v>342</v>
      </c>
      <c r="F172" s="5">
        <v>344</v>
      </c>
      <c r="G172" s="5">
        <v>353</v>
      </c>
      <c r="H172" s="5">
        <v>289</v>
      </c>
      <c r="I172" s="13">
        <f t="shared" si="24"/>
        <v>1328</v>
      </c>
      <c r="J172" s="5">
        <v>357</v>
      </c>
      <c r="K172" s="5">
        <v>357</v>
      </c>
      <c r="L172" s="5">
        <v>357</v>
      </c>
      <c r="M172" s="5">
        <v>357</v>
      </c>
      <c r="N172" s="13">
        <f t="shared" si="25"/>
        <v>1428</v>
      </c>
      <c r="O172" s="10">
        <f t="shared" si="19"/>
        <v>0.957983193277311</v>
      </c>
      <c r="P172" s="10">
        <f t="shared" si="20"/>
        <v>0.9635854341736695</v>
      </c>
      <c r="Q172" s="10">
        <f t="shared" si="21"/>
        <v>0.988795518207283</v>
      </c>
      <c r="R172" s="10">
        <f t="shared" si="22"/>
        <v>0.8095238095238095</v>
      </c>
      <c r="S172" s="10">
        <f t="shared" si="23"/>
        <v>0.9299719887955182</v>
      </c>
      <c r="T172" s="8"/>
      <c r="U172" s="8"/>
      <c r="V172" s="8"/>
      <c r="W172" s="5"/>
    </row>
    <row r="173" spans="1:23" ht="19.5" customHeight="1">
      <c r="A173" s="5">
        <v>169</v>
      </c>
      <c r="B173" s="5" t="s">
        <v>109</v>
      </c>
      <c r="C173" s="5" t="s">
        <v>74</v>
      </c>
      <c r="D173" s="5">
        <v>2013</v>
      </c>
      <c r="E173" s="5">
        <v>44</v>
      </c>
      <c r="F173" s="5">
        <v>45</v>
      </c>
      <c r="G173" s="5">
        <v>15</v>
      </c>
      <c r="H173" s="5">
        <v>8</v>
      </c>
      <c r="I173" s="13">
        <f t="shared" si="24"/>
        <v>112</v>
      </c>
      <c r="J173" s="5">
        <v>357</v>
      </c>
      <c r="K173" s="5">
        <v>357</v>
      </c>
      <c r="L173" s="5">
        <v>357</v>
      </c>
      <c r="M173" s="5">
        <v>357</v>
      </c>
      <c r="N173" s="13">
        <f t="shared" si="25"/>
        <v>1428</v>
      </c>
      <c r="O173" s="10">
        <f t="shared" si="19"/>
        <v>0.12324929971988796</v>
      </c>
      <c r="P173" s="10">
        <f t="shared" si="20"/>
        <v>0.12605042016806722</v>
      </c>
      <c r="Q173" s="10">
        <f t="shared" si="21"/>
        <v>0.04201680672268908</v>
      </c>
      <c r="R173" s="10">
        <f t="shared" si="22"/>
        <v>0.022408963585434174</v>
      </c>
      <c r="S173" s="10">
        <f t="shared" si="23"/>
        <v>0.0784313725490196</v>
      </c>
      <c r="T173" s="8"/>
      <c r="U173" s="8"/>
      <c r="V173" s="8"/>
      <c r="W173" s="5"/>
    </row>
    <row r="174" spans="1:23" ht="19.5" customHeight="1">
      <c r="A174" s="5">
        <v>170</v>
      </c>
      <c r="B174" s="5" t="s">
        <v>109</v>
      </c>
      <c r="C174" s="5" t="s">
        <v>18</v>
      </c>
      <c r="D174" s="5">
        <v>2013</v>
      </c>
      <c r="E174" s="5">
        <v>223</v>
      </c>
      <c r="F174" s="5">
        <v>136</v>
      </c>
      <c r="G174" s="5">
        <v>99</v>
      </c>
      <c r="H174" s="5">
        <v>82</v>
      </c>
      <c r="I174" s="13">
        <f t="shared" si="24"/>
        <v>540</v>
      </c>
      <c r="J174" s="5">
        <v>357</v>
      </c>
      <c r="K174" s="5">
        <v>357</v>
      </c>
      <c r="L174" s="5">
        <v>357</v>
      </c>
      <c r="M174" s="5">
        <v>357</v>
      </c>
      <c r="N174" s="13">
        <f t="shared" si="25"/>
        <v>1428</v>
      </c>
      <c r="O174" s="10">
        <f t="shared" si="19"/>
        <v>0.6246498599439776</v>
      </c>
      <c r="P174" s="10">
        <f t="shared" si="20"/>
        <v>0.38095238095238093</v>
      </c>
      <c r="Q174" s="10">
        <f t="shared" si="21"/>
        <v>0.2773109243697479</v>
      </c>
      <c r="R174" s="10">
        <f t="shared" si="22"/>
        <v>0.22969187675070027</v>
      </c>
      <c r="S174" s="10">
        <f t="shared" si="23"/>
        <v>0.37815126050420167</v>
      </c>
      <c r="T174" s="8"/>
      <c r="U174" s="8"/>
      <c r="V174" s="8"/>
      <c r="W174" s="5"/>
    </row>
    <row r="175" spans="1:23" ht="19.5" customHeight="1">
      <c r="A175" s="5">
        <v>171</v>
      </c>
      <c r="B175" s="5" t="s">
        <v>109</v>
      </c>
      <c r="C175" s="5" t="s">
        <v>22</v>
      </c>
      <c r="D175" s="5">
        <v>2013</v>
      </c>
      <c r="E175" s="5">
        <v>214</v>
      </c>
      <c r="F175" s="5">
        <v>226</v>
      </c>
      <c r="G175" s="5">
        <v>174</v>
      </c>
      <c r="H175" s="5">
        <v>155</v>
      </c>
      <c r="I175" s="13">
        <f t="shared" si="24"/>
        <v>769</v>
      </c>
      <c r="J175" s="5">
        <v>357</v>
      </c>
      <c r="K175" s="5">
        <v>357</v>
      </c>
      <c r="L175" s="5">
        <v>357</v>
      </c>
      <c r="M175" s="5">
        <v>357</v>
      </c>
      <c r="N175" s="13">
        <f t="shared" si="25"/>
        <v>1428</v>
      </c>
      <c r="O175" s="10">
        <f t="shared" si="19"/>
        <v>0.5994397759103641</v>
      </c>
      <c r="P175" s="10">
        <f t="shared" si="20"/>
        <v>0.6330532212885154</v>
      </c>
      <c r="Q175" s="10">
        <f t="shared" si="21"/>
        <v>0.48739495798319327</v>
      </c>
      <c r="R175" s="10">
        <f t="shared" si="22"/>
        <v>0.4341736694677871</v>
      </c>
      <c r="S175" s="10">
        <f t="shared" si="23"/>
        <v>0.538515406162465</v>
      </c>
      <c r="T175" s="8"/>
      <c r="U175" s="8"/>
      <c r="V175" s="8"/>
      <c r="W175" s="5"/>
    </row>
    <row r="176" spans="1:23" ht="19.5" customHeight="1">
      <c r="A176" s="5">
        <v>172</v>
      </c>
      <c r="B176" s="5" t="s">
        <v>109</v>
      </c>
      <c r="C176" s="5" t="s">
        <v>110</v>
      </c>
      <c r="D176" s="5">
        <v>2013</v>
      </c>
      <c r="E176" s="5">
        <v>196</v>
      </c>
      <c r="F176" s="5">
        <v>229</v>
      </c>
      <c r="G176" s="5">
        <v>161</v>
      </c>
      <c r="H176" s="5">
        <v>232</v>
      </c>
      <c r="I176" s="13">
        <f t="shared" si="24"/>
        <v>818</v>
      </c>
      <c r="J176" s="5">
        <v>357</v>
      </c>
      <c r="K176" s="5">
        <v>357</v>
      </c>
      <c r="L176" s="5">
        <v>357</v>
      </c>
      <c r="M176" s="5">
        <v>357</v>
      </c>
      <c r="N176" s="13">
        <f t="shared" si="25"/>
        <v>1428</v>
      </c>
      <c r="O176" s="10">
        <f t="shared" si="19"/>
        <v>0.5490196078431373</v>
      </c>
      <c r="P176" s="10">
        <f t="shared" si="20"/>
        <v>0.6414565826330533</v>
      </c>
      <c r="Q176" s="10">
        <f t="shared" si="21"/>
        <v>0.45098039215686275</v>
      </c>
      <c r="R176" s="10">
        <f t="shared" si="22"/>
        <v>0.6498599439775911</v>
      </c>
      <c r="S176" s="10">
        <f t="shared" si="23"/>
        <v>0.572829131652661</v>
      </c>
      <c r="T176" s="8"/>
      <c r="U176" s="8"/>
      <c r="V176" s="8"/>
      <c r="W176" s="5"/>
    </row>
    <row r="177" spans="1:23" ht="19.5" customHeight="1">
      <c r="A177" s="5">
        <v>173</v>
      </c>
      <c r="B177" s="5" t="s">
        <v>109</v>
      </c>
      <c r="C177" s="5" t="s">
        <v>35</v>
      </c>
      <c r="D177" s="5">
        <v>2013</v>
      </c>
      <c r="E177" s="5">
        <v>184</v>
      </c>
      <c r="F177" s="5">
        <v>150</v>
      </c>
      <c r="G177" s="5">
        <v>104</v>
      </c>
      <c r="H177" s="5">
        <v>100</v>
      </c>
      <c r="I177" s="13">
        <f t="shared" si="24"/>
        <v>538</v>
      </c>
      <c r="J177" s="5">
        <v>357</v>
      </c>
      <c r="K177" s="5">
        <v>357</v>
      </c>
      <c r="L177" s="5">
        <v>357</v>
      </c>
      <c r="M177" s="5">
        <v>357</v>
      </c>
      <c r="N177" s="13">
        <f t="shared" si="25"/>
        <v>1428</v>
      </c>
      <c r="O177" s="10">
        <f>E177/J177</f>
        <v>0.5154061624649859</v>
      </c>
      <c r="P177" s="10">
        <f>F177/K177</f>
        <v>0.42016806722689076</v>
      </c>
      <c r="Q177" s="10">
        <f>G177/L177</f>
        <v>0.2913165266106443</v>
      </c>
      <c r="R177" s="10">
        <f>H177/M177</f>
        <v>0.2801120448179272</v>
      </c>
      <c r="S177" s="10">
        <f t="shared" si="23"/>
        <v>0.37675070028011204</v>
      </c>
      <c r="T177" s="8"/>
      <c r="U177" s="8"/>
      <c r="V177" s="8"/>
      <c r="W177" s="5"/>
    </row>
    <row r="178" spans="1:23" ht="19.5" customHeight="1">
      <c r="A178" s="5">
        <v>174</v>
      </c>
      <c r="B178" s="5" t="s">
        <v>111</v>
      </c>
      <c r="C178" s="5" t="s">
        <v>45</v>
      </c>
      <c r="D178" s="5">
        <v>2013</v>
      </c>
      <c r="E178" s="5">
        <v>75</v>
      </c>
      <c r="F178" s="5">
        <v>76</v>
      </c>
      <c r="G178" s="5">
        <v>26</v>
      </c>
      <c r="H178" s="5">
        <v>70</v>
      </c>
      <c r="I178" s="13">
        <f t="shared" si="24"/>
        <v>247</v>
      </c>
      <c r="J178" s="5">
        <v>359</v>
      </c>
      <c r="K178" s="5">
        <v>359</v>
      </c>
      <c r="L178" s="5">
        <v>359</v>
      </c>
      <c r="M178" s="5">
        <v>359</v>
      </c>
      <c r="N178" s="13">
        <f t="shared" si="25"/>
        <v>1436</v>
      </c>
      <c r="O178" s="10">
        <f aca="true" t="shared" si="26" ref="O178:O184">E178/J178</f>
        <v>0.20891364902506965</v>
      </c>
      <c r="P178" s="10">
        <f aca="true" t="shared" si="27" ref="P178:P184">F178/K178</f>
        <v>0.2116991643454039</v>
      </c>
      <c r="Q178" s="10">
        <f aca="true" t="shared" si="28" ref="Q178:Q184">G178/L178</f>
        <v>0.07242339832869081</v>
      </c>
      <c r="R178" s="10">
        <f aca="true" t="shared" si="29" ref="R178:R184">H178/M178</f>
        <v>0.19498607242339833</v>
      </c>
      <c r="S178" s="10">
        <f t="shared" si="23"/>
        <v>0.17200557103064068</v>
      </c>
      <c r="T178" s="8"/>
      <c r="U178" s="8"/>
      <c r="V178" s="8"/>
      <c r="W178" s="5"/>
    </row>
    <row r="179" spans="1:23" ht="19.5" customHeight="1">
      <c r="A179" s="5">
        <v>175</v>
      </c>
      <c r="B179" s="5" t="s">
        <v>111</v>
      </c>
      <c r="C179" s="5" t="s">
        <v>46</v>
      </c>
      <c r="D179" s="5">
        <v>2013</v>
      </c>
      <c r="E179" s="5">
        <v>76</v>
      </c>
      <c r="F179" s="5">
        <v>89</v>
      </c>
      <c r="G179" s="5">
        <v>104</v>
      </c>
      <c r="H179" s="5">
        <v>101</v>
      </c>
      <c r="I179" s="13">
        <f t="shared" si="24"/>
        <v>370</v>
      </c>
      <c r="J179" s="5">
        <v>359</v>
      </c>
      <c r="K179" s="5">
        <v>359</v>
      </c>
      <c r="L179" s="5">
        <v>359</v>
      </c>
      <c r="M179" s="5">
        <v>359</v>
      </c>
      <c r="N179" s="13">
        <f t="shared" si="25"/>
        <v>1436</v>
      </c>
      <c r="O179" s="10">
        <f t="shared" si="26"/>
        <v>0.2116991643454039</v>
      </c>
      <c r="P179" s="10">
        <f t="shared" si="27"/>
        <v>0.2479108635097493</v>
      </c>
      <c r="Q179" s="10">
        <f t="shared" si="28"/>
        <v>0.28969359331476324</v>
      </c>
      <c r="R179" s="10">
        <f t="shared" si="29"/>
        <v>0.28133704735376047</v>
      </c>
      <c r="S179" s="10">
        <f t="shared" si="23"/>
        <v>0.2576601671309192</v>
      </c>
      <c r="T179" s="8"/>
      <c r="U179" s="8"/>
      <c r="V179" s="8"/>
      <c r="W179" s="5"/>
    </row>
    <row r="180" spans="1:23" ht="19.5" customHeight="1">
      <c r="A180" s="5">
        <v>176</v>
      </c>
      <c r="B180" s="5" t="s">
        <v>111</v>
      </c>
      <c r="C180" s="5" t="s">
        <v>47</v>
      </c>
      <c r="D180" s="5">
        <v>2013</v>
      </c>
      <c r="E180" s="5">
        <v>59</v>
      </c>
      <c r="F180" s="5">
        <v>65</v>
      </c>
      <c r="G180" s="5">
        <v>61</v>
      </c>
      <c r="H180" s="5">
        <v>18</v>
      </c>
      <c r="I180" s="13">
        <f t="shared" si="24"/>
        <v>203</v>
      </c>
      <c r="J180" s="5">
        <v>359</v>
      </c>
      <c r="K180" s="5">
        <v>359</v>
      </c>
      <c r="L180" s="5">
        <v>359</v>
      </c>
      <c r="M180" s="5">
        <v>359</v>
      </c>
      <c r="N180" s="13">
        <f t="shared" si="25"/>
        <v>1436</v>
      </c>
      <c r="O180" s="10">
        <f t="shared" si="26"/>
        <v>0.16434540389972144</v>
      </c>
      <c r="P180" s="10">
        <f t="shared" si="27"/>
        <v>0.181058495821727</v>
      </c>
      <c r="Q180" s="10">
        <f t="shared" si="28"/>
        <v>0.16991643454038996</v>
      </c>
      <c r="R180" s="10">
        <f t="shared" si="29"/>
        <v>0.05013927576601671</v>
      </c>
      <c r="S180" s="10">
        <f t="shared" si="23"/>
        <v>0.1413649025069638</v>
      </c>
      <c r="T180" s="8"/>
      <c r="U180" s="8"/>
      <c r="V180" s="8"/>
      <c r="W180" s="5"/>
    </row>
    <row r="181" spans="1:23" ht="19.5" customHeight="1">
      <c r="A181" s="5">
        <v>177</v>
      </c>
      <c r="B181" s="5" t="s">
        <v>111</v>
      </c>
      <c r="C181" s="5" t="s">
        <v>48</v>
      </c>
      <c r="D181" s="5">
        <v>2013</v>
      </c>
      <c r="E181" s="5">
        <v>18</v>
      </c>
      <c r="F181" s="5">
        <v>25</v>
      </c>
      <c r="G181" s="5">
        <v>20</v>
      </c>
      <c r="H181" s="5">
        <v>8</v>
      </c>
      <c r="I181" s="13">
        <f t="shared" si="24"/>
        <v>71</v>
      </c>
      <c r="J181" s="5">
        <v>359</v>
      </c>
      <c r="K181" s="5">
        <v>359</v>
      </c>
      <c r="L181" s="5">
        <v>359</v>
      </c>
      <c r="M181" s="5">
        <v>359</v>
      </c>
      <c r="N181" s="13">
        <f t="shared" si="25"/>
        <v>1436</v>
      </c>
      <c r="O181" s="10">
        <f t="shared" si="26"/>
        <v>0.05013927576601671</v>
      </c>
      <c r="P181" s="10">
        <f t="shared" si="27"/>
        <v>0.06963788300835655</v>
      </c>
      <c r="Q181" s="10">
        <f t="shared" si="28"/>
        <v>0.055710306406685235</v>
      </c>
      <c r="R181" s="10">
        <f t="shared" si="29"/>
        <v>0.022284122562674095</v>
      </c>
      <c r="S181" s="10">
        <f t="shared" si="23"/>
        <v>0.04944289693593315</v>
      </c>
      <c r="T181" s="8"/>
      <c r="U181" s="8"/>
      <c r="V181" s="8"/>
      <c r="W181" s="5"/>
    </row>
    <row r="182" spans="1:23" ht="19.5" customHeight="1">
      <c r="A182" s="5">
        <v>178</v>
      </c>
      <c r="B182" s="5" t="s">
        <v>111</v>
      </c>
      <c r="C182" s="5" t="s">
        <v>18</v>
      </c>
      <c r="D182" s="5">
        <v>2013</v>
      </c>
      <c r="E182" s="5">
        <v>15</v>
      </c>
      <c r="F182" s="5">
        <v>23</v>
      </c>
      <c r="G182" s="5">
        <v>15</v>
      </c>
      <c r="H182" s="5">
        <v>13</v>
      </c>
      <c r="I182" s="13">
        <f t="shared" si="24"/>
        <v>66</v>
      </c>
      <c r="J182" s="5">
        <v>359</v>
      </c>
      <c r="K182" s="5">
        <v>359</v>
      </c>
      <c r="L182" s="5">
        <v>359</v>
      </c>
      <c r="M182" s="5">
        <v>359</v>
      </c>
      <c r="N182" s="13">
        <f t="shared" si="25"/>
        <v>1436</v>
      </c>
      <c r="O182" s="10">
        <f t="shared" si="26"/>
        <v>0.04178272980501393</v>
      </c>
      <c r="P182" s="10">
        <f t="shared" si="27"/>
        <v>0.06406685236768803</v>
      </c>
      <c r="Q182" s="10">
        <f t="shared" si="28"/>
        <v>0.04178272980501393</v>
      </c>
      <c r="R182" s="10">
        <f t="shared" si="29"/>
        <v>0.036211699164345405</v>
      </c>
      <c r="S182" s="10">
        <f t="shared" si="23"/>
        <v>0.04596100278551532</v>
      </c>
      <c r="T182" s="8"/>
      <c r="U182" s="8"/>
      <c r="V182" s="8"/>
      <c r="W182" s="5"/>
    </row>
    <row r="183" spans="1:23" ht="19.5" customHeight="1">
      <c r="A183" s="5">
        <v>179</v>
      </c>
      <c r="B183" s="5" t="s">
        <v>111</v>
      </c>
      <c r="C183" s="5" t="s">
        <v>112</v>
      </c>
      <c r="D183" s="5">
        <v>2013</v>
      </c>
      <c r="E183" s="5">
        <v>20</v>
      </c>
      <c r="F183" s="5">
        <v>55</v>
      </c>
      <c r="G183" s="5">
        <v>33</v>
      </c>
      <c r="H183" s="5">
        <v>7</v>
      </c>
      <c r="I183" s="13">
        <f t="shared" si="24"/>
        <v>115</v>
      </c>
      <c r="J183" s="5">
        <v>359</v>
      </c>
      <c r="K183" s="5">
        <v>359</v>
      </c>
      <c r="L183" s="5">
        <v>359</v>
      </c>
      <c r="M183" s="5">
        <v>359</v>
      </c>
      <c r="N183" s="13">
        <f t="shared" si="25"/>
        <v>1436</v>
      </c>
      <c r="O183" s="10">
        <f t="shared" si="26"/>
        <v>0.055710306406685235</v>
      </c>
      <c r="P183" s="10">
        <f t="shared" si="27"/>
        <v>0.1532033426183844</v>
      </c>
      <c r="Q183" s="10">
        <f t="shared" si="28"/>
        <v>0.09192200557103064</v>
      </c>
      <c r="R183" s="10">
        <f t="shared" si="29"/>
        <v>0.019498607242339833</v>
      </c>
      <c r="S183" s="10">
        <f t="shared" si="23"/>
        <v>0.08008356545961003</v>
      </c>
      <c r="T183" s="8"/>
      <c r="U183" s="8"/>
      <c r="V183" s="8"/>
      <c r="W183" s="5"/>
    </row>
    <row r="184" spans="1:23" ht="19.5" customHeight="1">
      <c r="A184" s="5">
        <v>180</v>
      </c>
      <c r="B184" s="5" t="s">
        <v>111</v>
      </c>
      <c r="C184" s="5" t="s">
        <v>74</v>
      </c>
      <c r="D184" s="5">
        <v>2013</v>
      </c>
      <c r="E184" s="5">
        <v>31</v>
      </c>
      <c r="F184" s="5">
        <v>34</v>
      </c>
      <c r="G184" s="5">
        <v>15</v>
      </c>
      <c r="H184" s="5">
        <v>13</v>
      </c>
      <c r="I184" s="13">
        <f t="shared" si="24"/>
        <v>93</v>
      </c>
      <c r="J184" s="5">
        <v>359</v>
      </c>
      <c r="K184" s="5">
        <v>359</v>
      </c>
      <c r="L184" s="5">
        <v>359</v>
      </c>
      <c r="M184" s="5">
        <v>359</v>
      </c>
      <c r="N184" s="13">
        <f t="shared" si="25"/>
        <v>1436</v>
      </c>
      <c r="O184" s="10">
        <f t="shared" si="26"/>
        <v>0.08635097493036212</v>
      </c>
      <c r="P184" s="10">
        <f t="shared" si="27"/>
        <v>0.0947075208913649</v>
      </c>
      <c r="Q184" s="10">
        <f t="shared" si="28"/>
        <v>0.04178272980501393</v>
      </c>
      <c r="R184" s="10">
        <f t="shared" si="29"/>
        <v>0.036211699164345405</v>
      </c>
      <c r="S184" s="10">
        <f t="shared" si="23"/>
        <v>0.06476323119777158</v>
      </c>
      <c r="T184" s="8"/>
      <c r="U184" s="8"/>
      <c r="V184" s="8"/>
      <c r="W184" s="5"/>
    </row>
    <row r="185" spans="1:23" ht="19.5" customHeight="1">
      <c r="A185" s="5">
        <v>181</v>
      </c>
      <c r="B185" s="5"/>
      <c r="C185" s="5"/>
      <c r="D185" s="5"/>
      <c r="E185" s="5"/>
      <c r="F185" s="5"/>
      <c r="G185" s="5"/>
      <c r="H185" s="5"/>
      <c r="I185" s="5">
        <f>SUM(I49:I184)</f>
        <v>100891</v>
      </c>
      <c r="J185" s="5"/>
      <c r="K185" s="5"/>
      <c r="L185" s="5"/>
      <c r="M185" s="5"/>
      <c r="N185" s="5">
        <f>SUM(N49:N184)</f>
        <v>194024</v>
      </c>
      <c r="O185" s="10"/>
      <c r="P185" s="10"/>
      <c r="Q185" s="10"/>
      <c r="R185" s="10"/>
      <c r="S185" s="10">
        <f>I185/N185</f>
        <v>0.5199923720776811</v>
      </c>
      <c r="T185" s="8"/>
      <c r="U185" s="8"/>
      <c r="V185" s="8"/>
      <c r="W185" s="5"/>
    </row>
  </sheetData>
  <sheetProtection/>
  <mergeCells count="9">
    <mergeCell ref="B1:B2"/>
    <mergeCell ref="A1:A2"/>
    <mergeCell ref="W1:W2"/>
    <mergeCell ref="E1:I1"/>
    <mergeCell ref="J1:N1"/>
    <mergeCell ref="O1:S1"/>
    <mergeCell ref="C1:C2"/>
    <mergeCell ref="D1:D2"/>
    <mergeCell ref="T1:V1"/>
  </mergeCells>
  <printOptions horizontalCentered="1" verticalCentered="1"/>
  <pageMargins left="0.5905511811023623" right="0.5905511811023623" top="0.1968503937007874" bottom="0.1968503937007874" header="0" footer="0"/>
  <pageSetup horizontalDpi="300" verticalDpi="300" orientation="portrait" paperSize="8" r:id="rId1"/>
  <headerFooter alignWithMargins="0">
    <oddHeader>&amp;C貸館系施設の部屋別利用状況&amp;R2012/8/31</oddHeader>
    <oddFooter>&amp;C&amp;P/&amp;N</oddFooter>
  </headerFooter>
  <rowBreaks count="3" manualBreakCount="3">
    <brk id="48" max="255" man="1"/>
    <brk id="101" max="22" man="1"/>
    <brk id="16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knob</dc:creator>
  <cp:keywords/>
  <dc:description/>
  <cp:lastModifiedBy>Nobuyuki Kobayashi</cp:lastModifiedBy>
  <cp:lastPrinted>2016-06-14T13:04:15Z</cp:lastPrinted>
  <dcterms:created xsi:type="dcterms:W3CDTF">1997-01-08T22:48:59Z</dcterms:created>
  <dcterms:modified xsi:type="dcterms:W3CDTF">2017-01-28T08:12:39Z</dcterms:modified>
  <cp:category/>
  <cp:version/>
  <cp:contentType/>
  <cp:contentStatus/>
</cp:coreProperties>
</file>